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3820"/>
  <mc:AlternateContent xmlns:mc="http://schemas.openxmlformats.org/markup-compatibility/2006">
    <mc:Choice Requires="x15">
      <x15ac:absPath xmlns:x15ac="http://schemas.microsoft.com/office/spreadsheetml/2010/11/ac" url="D:\Dropbox (One Step Beyond-)\One Step Beyond- team folder\OSB Shared\Results\2019\Series Standings\"/>
    </mc:Choice>
  </mc:AlternateContent>
  <xr:revisionPtr revIDLastSave="0" documentId="13_ncr:1_{9A0C0BF2-23FE-43ED-B3EB-200C21C4FC8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sheet1!$B$1:$J$127</definedName>
  </definedNames>
  <calcPr calcId="191029"/>
  <webPublishing codePage="125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" i="1" l="1"/>
  <c r="A184" i="1" l="1"/>
  <c r="A183" i="1"/>
  <c r="A185" i="1"/>
  <c r="A178" i="1"/>
  <c r="A180" i="1"/>
  <c r="A179" i="1"/>
  <c r="A177" i="1"/>
  <c r="A176" i="1"/>
  <c r="A175" i="1"/>
  <c r="A172" i="1"/>
  <c r="A169" i="1"/>
  <c r="A166" i="1"/>
  <c r="A170" i="1"/>
  <c r="A171" i="1"/>
  <c r="A168" i="1"/>
  <c r="A167" i="1"/>
  <c r="A165" i="1"/>
  <c r="A164" i="1"/>
  <c r="A163" i="1"/>
  <c r="A159" i="1"/>
  <c r="A156" i="1"/>
  <c r="A150" i="1"/>
  <c r="A160" i="1"/>
  <c r="A158" i="1"/>
  <c r="A157" i="1"/>
  <c r="A154" i="1"/>
  <c r="A155" i="1"/>
  <c r="A153" i="1"/>
  <c r="A152" i="1"/>
  <c r="A151" i="1"/>
  <c r="A149" i="1"/>
  <c r="A148" i="1"/>
  <c r="A145" i="1"/>
  <c r="A142" i="1"/>
  <c r="A139" i="1"/>
  <c r="A131" i="1"/>
  <c r="A135" i="1"/>
  <c r="A133" i="1"/>
  <c r="A127" i="1"/>
  <c r="A144" i="1"/>
  <c r="A143" i="1"/>
  <c r="A141" i="1"/>
  <c r="A138" i="1"/>
  <c r="A140" i="1"/>
  <c r="A136" i="1"/>
  <c r="A137" i="1"/>
  <c r="A129" i="1"/>
  <c r="A130" i="1"/>
  <c r="A134" i="1"/>
  <c r="A132" i="1"/>
  <c r="A128" i="1"/>
  <c r="A126" i="1"/>
  <c r="A125" i="1"/>
  <c r="A124" i="1"/>
  <c r="A123" i="1"/>
  <c r="A117" i="1"/>
  <c r="A116" i="1"/>
  <c r="A120" i="1"/>
  <c r="A119" i="1"/>
  <c r="A118" i="1"/>
  <c r="A113" i="1"/>
  <c r="A111" i="1"/>
  <c r="A112" i="1"/>
  <c r="A104" i="1"/>
  <c r="A102" i="1"/>
  <c r="A101" i="1"/>
  <c r="A109" i="1"/>
  <c r="A110" i="1"/>
  <c r="A108" i="1"/>
  <c r="A107" i="1"/>
  <c r="A106" i="1"/>
  <c r="A105" i="1"/>
  <c r="A103" i="1"/>
  <c r="A96" i="1"/>
  <c r="A94" i="1"/>
  <c r="A93" i="1"/>
  <c r="A98" i="1"/>
  <c r="A97" i="1"/>
  <c r="A95" i="1"/>
  <c r="A87" i="1"/>
  <c r="A86" i="1"/>
  <c r="A88" i="1"/>
  <c r="A90" i="1"/>
  <c r="A89" i="1"/>
  <c r="A85" i="1"/>
  <c r="A79" i="1"/>
  <c r="A72" i="1"/>
  <c r="A78" i="1"/>
  <c r="A76" i="1"/>
  <c r="A77" i="1"/>
  <c r="A74" i="1"/>
  <c r="A75" i="1"/>
  <c r="A73" i="1"/>
  <c r="A71" i="1"/>
  <c r="A60" i="1"/>
  <c r="A63" i="1"/>
  <c r="A61" i="1"/>
  <c r="A62" i="1"/>
  <c r="A57" i="1"/>
  <c r="A49" i="1"/>
  <c r="A54" i="1"/>
  <c r="A53" i="1"/>
  <c r="A52" i="1"/>
  <c r="A51" i="1"/>
  <c r="A50" i="1"/>
  <c r="A46" i="1"/>
  <c r="A45" i="1"/>
  <c r="A42" i="1"/>
  <c r="A41" i="1"/>
  <c r="A36" i="1"/>
  <c r="A43" i="1"/>
  <c r="A44" i="1"/>
  <c r="A40" i="1"/>
  <c r="A39" i="1"/>
  <c r="A38" i="1"/>
  <c r="A37" i="1"/>
  <c r="A33" i="1"/>
  <c r="A32" i="1"/>
  <c r="A30" i="1"/>
  <c r="A31" i="1"/>
  <c r="A29" i="1"/>
  <c r="A27" i="1"/>
  <c r="A26" i="1"/>
  <c r="A23" i="1"/>
  <c r="A22" i="1"/>
  <c r="A21" i="1"/>
  <c r="A18" i="1"/>
  <c r="A17" i="1"/>
  <c r="A13" i="1"/>
  <c r="A14" i="1"/>
  <c r="A10" i="1"/>
  <c r="A9" i="1"/>
  <c r="A6" i="1"/>
  <c r="A3" i="1"/>
  <c r="A5" i="1"/>
  <c r="A4" i="1"/>
</calcChain>
</file>

<file path=xl/sharedStrings.xml><?xml version="1.0" encoding="utf-8"?>
<sst xmlns="http://schemas.openxmlformats.org/spreadsheetml/2006/main" count="534" uniqueCount="360">
  <si>
    <t>First name</t>
  </si>
  <si>
    <t>Last name</t>
  </si>
  <si>
    <t>Williams</t>
  </si>
  <si>
    <t>Sue</t>
  </si>
  <si>
    <t>Brewin</t>
  </si>
  <si>
    <t>Adam</t>
  </si>
  <si>
    <t>Tattersall</t>
  </si>
  <si>
    <t>John</t>
  </si>
  <si>
    <t>Fleming</t>
  </si>
  <si>
    <t>Tim</t>
  </si>
  <si>
    <t>Williams</t>
  </si>
  <si>
    <t>Barry</t>
  </si>
  <si>
    <t>Hutton</t>
  </si>
  <si>
    <t>Adrian</t>
  </si>
  <si>
    <t>Moss</t>
  </si>
  <si>
    <t>Chris</t>
  </si>
  <si>
    <t>Stu</t>
  </si>
  <si>
    <t>Burgham</t>
  </si>
  <si>
    <t>Jagjit</t>
  </si>
  <si>
    <t>Rai</t>
  </si>
  <si>
    <t>Jonothan</t>
  </si>
  <si>
    <t>Moody</t>
  </si>
  <si>
    <t>Nick</t>
  </si>
  <si>
    <t>Stringer</t>
  </si>
  <si>
    <t>Jayne</t>
  </si>
  <si>
    <t>Mitchell</t>
  </si>
  <si>
    <t>Simon</t>
  </si>
  <si>
    <t>Walker</t>
  </si>
  <si>
    <t>Jane</t>
  </si>
  <si>
    <t>Matthews</t>
  </si>
  <si>
    <t>Mike</t>
  </si>
  <si>
    <t>Muscott</t>
  </si>
  <si>
    <t>Garry</t>
  </si>
  <si>
    <t>Richardson</t>
  </si>
  <si>
    <t>Andrzej</t>
  </si>
  <si>
    <t>Dziemianko</t>
  </si>
  <si>
    <t>Helen</t>
  </si>
  <si>
    <t>White</t>
  </si>
  <si>
    <t>Andy</t>
  </si>
  <si>
    <t>Johnson</t>
  </si>
  <si>
    <t>Janet</t>
  </si>
  <si>
    <t>Pullan</t>
  </si>
  <si>
    <t>Thomas</t>
  </si>
  <si>
    <t>Owen</t>
  </si>
  <si>
    <t>Adam</t>
  </si>
  <si>
    <t>Doughty</t>
  </si>
  <si>
    <t>Nigel</t>
  </si>
  <si>
    <t>Wallis</t>
  </si>
  <si>
    <t>Suzie</t>
  </si>
  <si>
    <t>Parsons</t>
  </si>
  <si>
    <t>Sharron</t>
  </si>
  <si>
    <t>Laidlow</t>
  </si>
  <si>
    <t>Adam</t>
  </si>
  <si>
    <t>Cross</t>
  </si>
  <si>
    <t>Andrew</t>
  </si>
  <si>
    <t>Darge</t>
  </si>
  <si>
    <t>Marcus</t>
  </si>
  <si>
    <t>Brownlow</t>
  </si>
  <si>
    <t>Martin</t>
  </si>
  <si>
    <t>Spencer</t>
  </si>
  <si>
    <t>Lynda</t>
  </si>
  <si>
    <t>Matthias</t>
  </si>
  <si>
    <t>Alex</t>
  </si>
  <si>
    <t>Chevis</t>
  </si>
  <si>
    <t>Andrew</t>
  </si>
  <si>
    <t>Matthews</t>
  </si>
  <si>
    <t>Stephen</t>
  </si>
  <si>
    <t>Robinson</t>
  </si>
  <si>
    <t>Lisa</t>
  </si>
  <si>
    <t>Wootton</t>
  </si>
  <si>
    <t>Matthew</t>
  </si>
  <si>
    <t>Higginson</t>
  </si>
  <si>
    <t>Jonathan</t>
  </si>
  <si>
    <t>Malcolm</t>
  </si>
  <si>
    <t>John</t>
  </si>
  <si>
    <t>Richmond</t>
  </si>
  <si>
    <t>Mary</t>
  </si>
  <si>
    <t>Johnson</t>
  </si>
  <si>
    <t>Michaela</t>
  </si>
  <si>
    <t>Goodwin</t>
  </si>
  <si>
    <t>Jonathan</t>
  </si>
  <si>
    <t>Francis</t>
  </si>
  <si>
    <t>Chris</t>
  </si>
  <si>
    <t>Halligan</t>
  </si>
  <si>
    <t>Nicola</t>
  </si>
  <si>
    <t>Hubbard</t>
  </si>
  <si>
    <t>Sarah</t>
  </si>
  <si>
    <t>Edmond</t>
  </si>
  <si>
    <t>Dawn</t>
  </si>
  <si>
    <t>Keenan</t>
  </si>
  <si>
    <t>Ian</t>
  </si>
  <si>
    <t>Dawson</t>
  </si>
  <si>
    <t>Graham</t>
  </si>
  <si>
    <t>Drury</t>
  </si>
  <si>
    <t>Tessa</t>
  </si>
  <si>
    <t>Turton</t>
  </si>
  <si>
    <t>John</t>
  </si>
  <si>
    <t>Smith</t>
  </si>
  <si>
    <t>Eddie</t>
  </si>
  <si>
    <t>Curry</t>
  </si>
  <si>
    <t>Wendi</t>
  </si>
  <si>
    <t>Carrington</t>
  </si>
  <si>
    <t>Euan</t>
  </si>
  <si>
    <t>Fawcett</t>
  </si>
  <si>
    <t>Anthea</t>
  </si>
  <si>
    <t>Scott</t>
  </si>
  <si>
    <t>Simon</t>
  </si>
  <si>
    <t>Fitzwater</t>
  </si>
  <si>
    <t>Jonathan</t>
  </si>
  <si>
    <t>Stanger</t>
  </si>
  <si>
    <t>Raymond</t>
  </si>
  <si>
    <t>Craggs</t>
  </si>
  <si>
    <t>Louise</t>
  </si>
  <si>
    <t>Taylor</t>
  </si>
  <si>
    <t>Chris</t>
  </si>
  <si>
    <t>Bates</t>
  </si>
  <si>
    <t>Peter</t>
  </si>
  <si>
    <t>Mittertreiner</t>
  </si>
  <si>
    <t>Alan</t>
  </si>
  <si>
    <t>Creamer</t>
  </si>
  <si>
    <t>Rachel</t>
  </si>
  <si>
    <t>Whitwell</t>
  </si>
  <si>
    <t>Jonathan</t>
  </si>
  <si>
    <t>Fowler</t>
  </si>
  <si>
    <t>Robert</t>
  </si>
  <si>
    <t>Bradley</t>
  </si>
  <si>
    <t>Anne</t>
  </si>
  <si>
    <t>Walton</t>
  </si>
  <si>
    <t>Rich</t>
  </si>
  <si>
    <t>Seabrook</t>
  </si>
  <si>
    <t>Mark</t>
  </si>
  <si>
    <t>Brown</t>
  </si>
  <si>
    <t>Joyce</t>
  </si>
  <si>
    <t>Thompson</t>
  </si>
  <si>
    <t>Pete</t>
  </si>
  <si>
    <t>Cable</t>
  </si>
  <si>
    <t>Greg</t>
  </si>
  <si>
    <t>Burton</t>
  </si>
  <si>
    <t>Robert</t>
  </si>
  <si>
    <t>Denzel</t>
  </si>
  <si>
    <t>Sandra</t>
  </si>
  <si>
    <t>Warner</t>
  </si>
  <si>
    <t>Andrew</t>
  </si>
  <si>
    <t>Tait</t>
  </si>
  <si>
    <t>Sarah</t>
  </si>
  <si>
    <t>Waldeck</t>
  </si>
  <si>
    <t>Kurtis</t>
  </si>
  <si>
    <t>Nogueira</t>
  </si>
  <si>
    <t>Katherine</t>
  </si>
  <si>
    <t>Andrews</t>
  </si>
  <si>
    <t>Callum</t>
  </si>
  <si>
    <t>Begley</t>
  </si>
  <si>
    <t>Deborah</t>
  </si>
  <si>
    <t>Kerry</t>
  </si>
  <si>
    <t>Andrew</t>
  </si>
  <si>
    <t>Barranger-Clark</t>
  </si>
  <si>
    <t>Jamie</t>
  </si>
  <si>
    <t>Parr</t>
  </si>
  <si>
    <t>Ian</t>
  </si>
  <si>
    <t>Evans</t>
  </si>
  <si>
    <t>Jem</t>
  </si>
  <si>
    <t>Lawson</t>
  </si>
  <si>
    <t>Jade</t>
  </si>
  <si>
    <t>Hawkins</t>
  </si>
  <si>
    <t>Brian</t>
  </si>
  <si>
    <t>Harvey</t>
  </si>
  <si>
    <t>Mark</t>
  </si>
  <si>
    <t>Bringloe</t>
  </si>
  <si>
    <t>Chris</t>
  </si>
  <si>
    <t>Smith</t>
  </si>
  <si>
    <t>Sophie</t>
  </si>
  <si>
    <t>Hunt</t>
  </si>
  <si>
    <t>David</t>
  </si>
  <si>
    <t>Pledge</t>
  </si>
  <si>
    <t>Richard</t>
  </si>
  <si>
    <t>Sharpe</t>
  </si>
  <si>
    <t>Ethan</t>
  </si>
  <si>
    <t>Bringloe</t>
  </si>
  <si>
    <t>Southwell</t>
  </si>
  <si>
    <t>Adele</t>
  </si>
  <si>
    <t>Smith-Wood</t>
  </si>
  <si>
    <t>Joe</t>
  </si>
  <si>
    <t>Lawson</t>
  </si>
  <si>
    <t>Emily</t>
  </si>
  <si>
    <t>Steve</t>
  </si>
  <si>
    <t>Wilkinson</t>
  </si>
  <si>
    <t>Alan</t>
  </si>
  <si>
    <t>Wheeler</t>
  </si>
  <si>
    <t>Tom</t>
  </si>
  <si>
    <t>Spencer</t>
  </si>
  <si>
    <t>Ian</t>
  </si>
  <si>
    <t>Williamson</t>
  </si>
  <si>
    <t>Chris</t>
  </si>
  <si>
    <t>Wood</t>
  </si>
  <si>
    <t>Matty</t>
  </si>
  <si>
    <t>Clapham</t>
  </si>
  <si>
    <t>Mark</t>
  </si>
  <si>
    <t>Jones</t>
  </si>
  <si>
    <t>Kenton</t>
  </si>
  <si>
    <t>Jones</t>
  </si>
  <si>
    <t>Richard</t>
  </si>
  <si>
    <t>Palmer</t>
  </si>
  <si>
    <t>Simon</t>
  </si>
  <si>
    <t>Coates</t>
  </si>
  <si>
    <t>Adam</t>
  </si>
  <si>
    <t>Sellars</t>
  </si>
  <si>
    <t>Derek</t>
  </si>
  <si>
    <t>Callingham</t>
  </si>
  <si>
    <t>Rosie</t>
  </si>
  <si>
    <t>Earnden</t>
  </si>
  <si>
    <t>Craig</t>
  </si>
  <si>
    <t>Mercer</t>
  </si>
  <si>
    <t>Suzanne</t>
  </si>
  <si>
    <t>Davies</t>
  </si>
  <si>
    <t>Tony</t>
  </si>
  <si>
    <t>Alcock</t>
  </si>
  <si>
    <t>Rachel</t>
  </si>
  <si>
    <t>Timms</t>
  </si>
  <si>
    <t>Mike</t>
  </si>
  <si>
    <t>Lawlor</t>
  </si>
  <si>
    <t>Peter</t>
  </si>
  <si>
    <t>Nicholls</t>
  </si>
  <si>
    <t>Keely</t>
  </si>
  <si>
    <t>Mcniffe</t>
  </si>
  <si>
    <t>Gustavo</t>
  </si>
  <si>
    <t>Medrano-Audley</t>
  </si>
  <si>
    <t>Sarah</t>
  </si>
  <si>
    <t>Clapham</t>
  </si>
  <si>
    <t>Chris</t>
  </si>
  <si>
    <t>Birkle</t>
  </si>
  <si>
    <t>Emily</t>
  </si>
  <si>
    <t>Alcock</t>
  </si>
  <si>
    <t>Michael</t>
  </si>
  <si>
    <t>Wilkinson</t>
  </si>
  <si>
    <t>Lee</t>
  </si>
  <si>
    <t>St Quinton</t>
  </si>
  <si>
    <t>Ben</t>
  </si>
  <si>
    <t>Snell</t>
  </si>
  <si>
    <t>Stephen</t>
  </si>
  <si>
    <t>Chambers</t>
  </si>
  <si>
    <t>Laura</t>
  </si>
  <si>
    <t>Bates</t>
  </si>
  <si>
    <t>Graham</t>
  </si>
  <si>
    <t>Wallhead</t>
  </si>
  <si>
    <t>Emily</t>
  </si>
  <si>
    <t>Crookes</t>
  </si>
  <si>
    <t>Bruno</t>
  </si>
  <si>
    <t>Nikoloff</t>
  </si>
  <si>
    <t>Louis</t>
  </si>
  <si>
    <t>Dunne</t>
  </si>
  <si>
    <t>Ady</t>
  </si>
  <si>
    <t>Dench</t>
  </si>
  <si>
    <t>Thomas</t>
  </si>
  <si>
    <t>Edmond</t>
  </si>
  <si>
    <t>Ben</t>
  </si>
  <si>
    <t>Carter</t>
  </si>
  <si>
    <t>William</t>
  </si>
  <si>
    <t>Carus-Wilson</t>
  </si>
  <si>
    <t>Simon</t>
  </si>
  <si>
    <t>George</t>
  </si>
  <si>
    <t>Ben</t>
  </si>
  <si>
    <t>Marsters</t>
  </si>
  <si>
    <t>M30-34</t>
  </si>
  <si>
    <t>M15-19</t>
  </si>
  <si>
    <t>M35-39</t>
  </si>
  <si>
    <t>M45-49</t>
  </si>
  <si>
    <t>M25-29</t>
  </si>
  <si>
    <t>M50-54</t>
  </si>
  <si>
    <t>M40-44</t>
  </si>
  <si>
    <t>M55-59</t>
  </si>
  <si>
    <t>F30-34</t>
  </si>
  <si>
    <t>F15-19</t>
  </si>
  <si>
    <t>F25-29</t>
  </si>
  <si>
    <t>F45-49</t>
  </si>
  <si>
    <t>M60-64</t>
  </si>
  <si>
    <t>F40-44</t>
  </si>
  <si>
    <t>F20-24</t>
  </si>
  <si>
    <t>F50-54</t>
  </si>
  <si>
    <t>F35-39</t>
  </si>
  <si>
    <t>F55-59</t>
  </si>
  <si>
    <t>F60-64</t>
  </si>
  <si>
    <t>M65+</t>
  </si>
  <si>
    <t>Cat</t>
  </si>
  <si>
    <t>Lincoln</t>
  </si>
  <si>
    <t>Nottingham</t>
  </si>
  <si>
    <t>Woodhall</t>
  </si>
  <si>
    <t>Overall Points</t>
  </si>
  <si>
    <t>Male 65+</t>
  </si>
  <si>
    <t>Male 60-64</t>
  </si>
  <si>
    <t>Male 55-59</t>
  </si>
  <si>
    <t>Male 50-54</t>
  </si>
  <si>
    <t>Male 45-49</t>
  </si>
  <si>
    <t>Male 40-44</t>
  </si>
  <si>
    <t>Male 35-39</t>
  </si>
  <si>
    <t>Female 15-19</t>
  </si>
  <si>
    <t>Club</t>
  </si>
  <si>
    <t>Female 20-24</t>
  </si>
  <si>
    <t>Female 25-29</t>
  </si>
  <si>
    <t>Female 35-39</t>
  </si>
  <si>
    <t>Female 40-44</t>
  </si>
  <si>
    <t>Female 45-49</t>
  </si>
  <si>
    <t>Male 15-19</t>
  </si>
  <si>
    <t>Male 30-34</t>
  </si>
  <si>
    <t>Male 25-29</t>
  </si>
  <si>
    <t>Male 20-24</t>
  </si>
  <si>
    <t>Female 65+</t>
  </si>
  <si>
    <t>Female 60-64</t>
  </si>
  <si>
    <t>Female 55-59</t>
  </si>
  <si>
    <t>Female 50-54</t>
  </si>
  <si>
    <t>Female 30-34</t>
  </si>
  <si>
    <t>Lincoln Tri</t>
  </si>
  <si>
    <t>Mansfield Triathlon Club</t>
  </si>
  <si>
    <t>Tri 3 Sleaford</t>
  </si>
  <si>
    <t>100% Tri</t>
  </si>
  <si>
    <t>Boston Tri Club</t>
  </si>
  <si>
    <t>Newark Tri Club</t>
  </si>
  <si>
    <t>Bassetlaw Tri Club</t>
  </si>
  <si>
    <t>Louth Tri Club</t>
  </si>
  <si>
    <t>RAF Tri</t>
  </si>
  <si>
    <t>Absolute tri</t>
  </si>
  <si>
    <t>Belvoir Tri</t>
  </si>
  <si>
    <t>Ashfield Tri Club</t>
  </si>
  <si>
    <t>Grimsby Tri</t>
  </si>
  <si>
    <t>MVH</t>
  </si>
  <si>
    <t>Beavoir Tri Club</t>
  </si>
  <si>
    <t>TYNE TRI</t>
  </si>
  <si>
    <t>Born2Tri</t>
  </si>
  <si>
    <t>Velo Club Flintham</t>
  </si>
  <si>
    <t>4Life</t>
  </si>
  <si>
    <t>Tcuk</t>
  </si>
  <si>
    <t>Long Eaton Triathlon Club</t>
  </si>
  <si>
    <t>Newcastle (Staffs) Tri Club</t>
  </si>
  <si>
    <t>Skegness Tri Club</t>
  </si>
  <si>
    <t>Bingham Tri</t>
  </si>
  <si>
    <t>Belpertentwenty</t>
  </si>
  <si>
    <t>Team Manvers</t>
  </si>
  <si>
    <t>Stamford Tri</t>
  </si>
  <si>
    <t>Team Ttc</t>
  </si>
  <si>
    <t>Team Sheffield/Tcuk</t>
  </si>
  <si>
    <t>Charnwood</t>
  </si>
  <si>
    <t>Manvers Triathlon</t>
  </si>
  <si>
    <t>Rebecca</t>
  </si>
  <si>
    <t>Purbrick</t>
  </si>
  <si>
    <t>Lynas Vokes Race Team</t>
  </si>
  <si>
    <t>Logan</t>
  </si>
  <si>
    <t>Bingham Triathlon Club</t>
  </si>
  <si>
    <t>Felicity</t>
  </si>
  <si>
    <t>Bownds</t>
  </si>
  <si>
    <t>Kay</t>
  </si>
  <si>
    <t>Gibson</t>
  </si>
  <si>
    <t>Nikki</t>
  </si>
  <si>
    <t>Reeves</t>
  </si>
  <si>
    <t>Gail</t>
  </si>
  <si>
    <t>Rowark</t>
  </si>
  <si>
    <t>Nicholas</t>
  </si>
  <si>
    <t>Triathlon Coaching UK</t>
  </si>
  <si>
    <t>Bassetlaw Triathlon Club</t>
  </si>
  <si>
    <t>Moth</t>
  </si>
  <si>
    <t>No Qualifying Athletes</t>
  </si>
  <si>
    <t>Jenny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</si>
</sst>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6" x14ac:knownFonts="1"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4" fontId="5" fillId="5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5"/>
  <sheetViews>
    <sheetView tabSelected="1" view="pageLayout" topLeftCell="A25" zoomScale="130" zoomScaleNormal="100" zoomScalePageLayoutView="130" workbookViewId="0">
      <selection activeCell="B28" sqref="B28"/>
    </sheetView>
  </sheetViews>
  <sheetFormatPr defaultColWidth="9.140625" defaultRowHeight="12" x14ac:dyDescent="0.25"/>
  <cols>
    <col min="1" max="1" width="10.7109375" style="3" customWidth="1"/>
    <col min="2" max="2" width="12.7109375" style="3" bestFit="1" customWidth="1"/>
    <col min="3" max="3" width="14.7109375" style="3" bestFit="1" customWidth="1"/>
    <col min="4" max="4" width="9.140625" style="3" customWidth="1"/>
    <col min="5" max="5" width="33.42578125" style="3" customWidth="1"/>
    <col min="6" max="6" width="9.140625" style="3"/>
    <col min="7" max="7" width="11.5703125" style="3" bestFit="1" customWidth="1"/>
    <col min="8" max="16384" width="9.140625" style="3"/>
  </cols>
  <sheetData>
    <row r="1" spans="1:9" x14ac:dyDescent="0.25">
      <c r="A1" s="1" t="s">
        <v>286</v>
      </c>
      <c r="B1" s="2" t="s">
        <v>0</v>
      </c>
      <c r="C1" s="2" t="s">
        <v>1</v>
      </c>
      <c r="D1" s="2" t="s">
        <v>282</v>
      </c>
      <c r="E1" s="2" t="s">
        <v>295</v>
      </c>
      <c r="F1" s="1" t="s">
        <v>283</v>
      </c>
      <c r="G1" s="1" t="s">
        <v>284</v>
      </c>
      <c r="H1" s="1" t="s">
        <v>178</v>
      </c>
      <c r="I1" s="1" t="s">
        <v>285</v>
      </c>
    </row>
    <row r="2" spans="1:9" x14ac:dyDescent="0.25">
      <c r="A2" s="25" t="s">
        <v>294</v>
      </c>
      <c r="B2" s="25"/>
      <c r="C2" s="25"/>
      <c r="D2" s="25"/>
      <c r="E2" s="25"/>
      <c r="F2" s="25"/>
      <c r="G2" s="25"/>
      <c r="H2" s="25"/>
      <c r="I2" s="25"/>
    </row>
    <row r="3" spans="1:9" x14ac:dyDescent="0.25">
      <c r="A3" s="4">
        <f>SUM(F3:I3)</f>
        <v>2877</v>
      </c>
      <c r="B3" s="5" t="s">
        <v>244</v>
      </c>
      <c r="C3" s="5" t="s">
        <v>245</v>
      </c>
      <c r="D3" s="5" t="s">
        <v>271</v>
      </c>
      <c r="E3" s="5" t="s">
        <v>310</v>
      </c>
      <c r="F3" s="6">
        <v>959</v>
      </c>
      <c r="G3" s="4"/>
      <c r="H3" s="4">
        <v>975</v>
      </c>
      <c r="I3" s="4">
        <v>943</v>
      </c>
    </row>
    <row r="4" spans="1:9" x14ac:dyDescent="0.25">
      <c r="A4" s="7">
        <f>SUM(F4:I4)</f>
        <v>2795</v>
      </c>
      <c r="B4" s="8" t="s">
        <v>240</v>
      </c>
      <c r="C4" s="8" t="s">
        <v>241</v>
      </c>
      <c r="D4" s="8" t="s">
        <v>271</v>
      </c>
      <c r="E4" s="8" t="s">
        <v>310</v>
      </c>
      <c r="F4" s="9">
        <v>909</v>
      </c>
      <c r="G4" s="7">
        <v>934</v>
      </c>
      <c r="H4" s="7">
        <v>952</v>
      </c>
      <c r="I4" s="7"/>
    </row>
    <row r="5" spans="1:9" x14ac:dyDescent="0.25">
      <c r="A5" s="7">
        <f>SUM(F5:I5)</f>
        <v>2621</v>
      </c>
      <c r="B5" s="8" t="s">
        <v>230</v>
      </c>
      <c r="C5" s="8" t="s">
        <v>231</v>
      </c>
      <c r="D5" s="8" t="s">
        <v>271</v>
      </c>
      <c r="E5" s="8" t="s">
        <v>311</v>
      </c>
      <c r="F5" s="9">
        <v>882</v>
      </c>
      <c r="G5" s="7">
        <v>885</v>
      </c>
      <c r="H5" s="7">
        <v>854</v>
      </c>
      <c r="I5" s="7"/>
    </row>
    <row r="6" spans="1:9" x14ac:dyDescent="0.25">
      <c r="A6" s="7">
        <f>SUM(F6:I6)</f>
        <v>1782</v>
      </c>
      <c r="B6" s="8" t="s">
        <v>179</v>
      </c>
      <c r="C6" s="8" t="s">
        <v>180</v>
      </c>
      <c r="D6" s="8" t="s">
        <v>271</v>
      </c>
      <c r="E6" s="8" t="s">
        <v>312</v>
      </c>
      <c r="F6" s="9">
        <v>676</v>
      </c>
      <c r="G6" s="7"/>
      <c r="H6" s="7">
        <v>702</v>
      </c>
      <c r="I6" s="7">
        <v>404</v>
      </c>
    </row>
    <row r="7" spans="1:9" x14ac:dyDescent="0.25">
      <c r="B7" s="10"/>
      <c r="C7" s="10"/>
      <c r="D7" s="10"/>
      <c r="E7" s="11"/>
    </row>
    <row r="8" spans="1:9" x14ac:dyDescent="0.25">
      <c r="A8" s="25" t="s">
        <v>296</v>
      </c>
      <c r="B8" s="25"/>
      <c r="C8" s="25"/>
      <c r="D8" s="25"/>
      <c r="E8" s="25"/>
      <c r="F8" s="25"/>
      <c r="G8" s="25"/>
      <c r="H8" s="25"/>
      <c r="I8" s="25"/>
    </row>
    <row r="9" spans="1:9" x14ac:dyDescent="0.25">
      <c r="A9" s="4">
        <f t="shared" ref="A9:A10" si="0">SUM(F9:I9)</f>
        <v>2567</v>
      </c>
      <c r="B9" s="5" t="s">
        <v>222</v>
      </c>
      <c r="C9" s="5" t="s">
        <v>223</v>
      </c>
      <c r="D9" s="5" t="s">
        <v>276</v>
      </c>
      <c r="E9" s="5" t="s">
        <v>313</v>
      </c>
      <c r="F9" s="6">
        <v>912</v>
      </c>
      <c r="G9" s="4"/>
      <c r="H9" s="4">
        <v>936</v>
      </c>
      <c r="I9" s="4">
        <v>719</v>
      </c>
    </row>
    <row r="10" spans="1:9" x14ac:dyDescent="0.25">
      <c r="A10" s="7">
        <f t="shared" si="0"/>
        <v>2408</v>
      </c>
      <c r="B10" s="8" t="s">
        <v>208</v>
      </c>
      <c r="C10" s="8" t="s">
        <v>209</v>
      </c>
      <c r="D10" s="8" t="s">
        <v>276</v>
      </c>
      <c r="E10" s="8"/>
      <c r="F10" s="9">
        <v>861</v>
      </c>
      <c r="G10" s="7">
        <v>824</v>
      </c>
      <c r="H10" s="7"/>
      <c r="I10" s="7">
        <v>723</v>
      </c>
    </row>
    <row r="11" spans="1:9" x14ac:dyDescent="0.25">
      <c r="B11" s="10"/>
      <c r="C11" s="10"/>
      <c r="D11" s="10"/>
      <c r="E11" s="11"/>
    </row>
    <row r="12" spans="1:9" x14ac:dyDescent="0.25">
      <c r="A12" s="25" t="s">
        <v>297</v>
      </c>
      <c r="B12" s="25"/>
      <c r="C12" s="25"/>
      <c r="D12" s="25"/>
      <c r="E12" s="25"/>
      <c r="F12" s="25"/>
      <c r="G12" s="25"/>
      <c r="H12" s="25"/>
      <c r="I12" s="25"/>
    </row>
    <row r="13" spans="1:9" x14ac:dyDescent="0.25">
      <c r="A13" s="4">
        <f>SUM(F13:I13)</f>
        <v>2745</v>
      </c>
      <c r="B13" s="5" t="s">
        <v>216</v>
      </c>
      <c r="C13" s="5" t="s">
        <v>217</v>
      </c>
      <c r="D13" s="5" t="s">
        <v>272</v>
      </c>
      <c r="E13" s="5"/>
      <c r="F13" s="6">
        <v>917</v>
      </c>
      <c r="G13" s="4"/>
      <c r="H13" s="4">
        <v>943</v>
      </c>
      <c r="I13" s="4">
        <v>885</v>
      </c>
    </row>
    <row r="14" spans="1:9" x14ac:dyDescent="0.25">
      <c r="A14" s="7">
        <f>SUM(F14:I14)</f>
        <v>2001</v>
      </c>
      <c r="B14" s="8" t="s">
        <v>162</v>
      </c>
      <c r="C14" s="8" t="s">
        <v>163</v>
      </c>
      <c r="D14" s="8" t="s">
        <v>272</v>
      </c>
      <c r="E14" s="8" t="s">
        <v>314</v>
      </c>
      <c r="F14" s="9">
        <v>752</v>
      </c>
      <c r="G14" s="7">
        <v>795</v>
      </c>
      <c r="H14" s="7"/>
      <c r="I14" s="7">
        <v>454</v>
      </c>
    </row>
    <row r="15" spans="1:9" x14ac:dyDescent="0.25">
      <c r="B15" s="10"/>
      <c r="C15" s="10"/>
      <c r="D15" s="10"/>
      <c r="E15" s="11"/>
    </row>
    <row r="16" spans="1:9" x14ac:dyDescent="0.25">
      <c r="A16" s="25" t="s">
        <v>309</v>
      </c>
      <c r="B16" s="25"/>
      <c r="C16" s="25"/>
      <c r="D16" s="25"/>
      <c r="E16" s="25"/>
      <c r="F16" s="25"/>
      <c r="G16" s="25"/>
      <c r="H16" s="25"/>
      <c r="I16" s="25"/>
    </row>
    <row r="17" spans="1:9" x14ac:dyDescent="0.25">
      <c r="A17" s="4">
        <f>SUM(F17:I17)</f>
        <v>2861</v>
      </c>
      <c r="B17" s="12" t="s">
        <v>183</v>
      </c>
      <c r="C17" s="12" t="s">
        <v>342</v>
      </c>
      <c r="D17" s="12" t="s">
        <v>270</v>
      </c>
      <c r="E17" s="12" t="s">
        <v>343</v>
      </c>
      <c r="F17" s="13"/>
      <c r="G17" s="4">
        <v>946</v>
      </c>
      <c r="H17" s="6">
        <v>969</v>
      </c>
      <c r="I17" s="4">
        <v>946</v>
      </c>
    </row>
    <row r="18" spans="1:9" x14ac:dyDescent="0.25">
      <c r="A18" s="7">
        <f>SUM(F18:I18)</f>
        <v>2573</v>
      </c>
      <c r="B18" s="14" t="s">
        <v>341</v>
      </c>
      <c r="C18" s="14" t="s">
        <v>344</v>
      </c>
      <c r="D18" s="14" t="s">
        <v>270</v>
      </c>
      <c r="E18" s="14" t="s">
        <v>313</v>
      </c>
      <c r="F18" s="15"/>
      <c r="G18" s="7">
        <v>878</v>
      </c>
      <c r="H18" s="9">
        <v>894</v>
      </c>
      <c r="I18" s="7">
        <v>801</v>
      </c>
    </row>
    <row r="19" spans="1:9" x14ac:dyDescent="0.25">
      <c r="B19" s="10"/>
      <c r="C19" s="10"/>
      <c r="D19" s="10"/>
      <c r="E19" s="11"/>
    </row>
    <row r="20" spans="1:9" x14ac:dyDescent="0.25">
      <c r="A20" s="25" t="s">
        <v>298</v>
      </c>
      <c r="B20" s="25"/>
      <c r="C20" s="25"/>
      <c r="D20" s="25"/>
      <c r="E20" s="25"/>
      <c r="F20" s="25"/>
      <c r="G20" s="25"/>
      <c r="H20" s="25"/>
      <c r="I20" s="25"/>
    </row>
    <row r="21" spans="1:9" x14ac:dyDescent="0.25">
      <c r="A21" s="4">
        <f>SUM(F21:I21)</f>
        <v>2677</v>
      </c>
      <c r="B21" s="5" t="s">
        <v>212</v>
      </c>
      <c r="C21" s="5" t="s">
        <v>213</v>
      </c>
      <c r="D21" s="5" t="s">
        <v>278</v>
      </c>
      <c r="E21" s="5" t="s">
        <v>316</v>
      </c>
      <c r="F21" s="6">
        <v>883</v>
      </c>
      <c r="G21" s="4">
        <v>883</v>
      </c>
      <c r="H21" s="4">
        <v>911</v>
      </c>
      <c r="I21" s="4"/>
    </row>
    <row r="22" spans="1:9" x14ac:dyDescent="0.25">
      <c r="A22" s="7">
        <f>SUM(F22:I22)</f>
        <v>2234</v>
      </c>
      <c r="B22" s="8" t="s">
        <v>120</v>
      </c>
      <c r="C22" s="8" t="s">
        <v>121</v>
      </c>
      <c r="D22" s="8" t="s">
        <v>278</v>
      </c>
      <c r="E22" s="8"/>
      <c r="F22" s="9">
        <v>776</v>
      </c>
      <c r="G22" s="7"/>
      <c r="H22" s="7">
        <v>812</v>
      </c>
      <c r="I22" s="7">
        <v>646</v>
      </c>
    </row>
    <row r="23" spans="1:9" x14ac:dyDescent="0.25">
      <c r="A23" s="7">
        <f>SUM(F23:I23)</f>
        <v>1590</v>
      </c>
      <c r="B23" s="8" t="s">
        <v>148</v>
      </c>
      <c r="C23" s="8" t="s">
        <v>149</v>
      </c>
      <c r="D23" s="8" t="s">
        <v>278</v>
      </c>
      <c r="E23" s="8" t="s">
        <v>312</v>
      </c>
      <c r="F23" s="9">
        <v>632</v>
      </c>
      <c r="G23" s="7"/>
      <c r="H23" s="7">
        <v>652</v>
      </c>
      <c r="I23" s="7">
        <v>306</v>
      </c>
    </row>
    <row r="24" spans="1:9" x14ac:dyDescent="0.25">
      <c r="B24" s="10"/>
      <c r="C24" s="10"/>
      <c r="D24" s="10"/>
      <c r="E24" s="11"/>
    </row>
    <row r="25" spans="1:9" x14ac:dyDescent="0.25">
      <c r="A25" s="25" t="s">
        <v>299</v>
      </c>
      <c r="B25" s="25"/>
      <c r="C25" s="25"/>
      <c r="D25" s="25"/>
      <c r="E25" s="25"/>
      <c r="F25" s="25"/>
      <c r="G25" s="25"/>
      <c r="H25" s="25"/>
      <c r="I25" s="25"/>
    </row>
    <row r="26" spans="1:9" x14ac:dyDescent="0.25">
      <c r="A26" s="4">
        <f>SUM(F26:I26)</f>
        <v>2611</v>
      </c>
      <c r="B26" s="5" t="s">
        <v>170</v>
      </c>
      <c r="C26" s="5" t="s">
        <v>171</v>
      </c>
      <c r="D26" s="5" t="s">
        <v>275</v>
      </c>
      <c r="E26" s="5" t="s">
        <v>320</v>
      </c>
      <c r="F26" s="6">
        <v>889</v>
      </c>
      <c r="G26" s="4">
        <v>889</v>
      </c>
      <c r="H26" s="4"/>
      <c r="I26" s="4">
        <v>833</v>
      </c>
    </row>
    <row r="27" spans="1:9" x14ac:dyDescent="0.25">
      <c r="A27" s="7">
        <f>SUM(F27:I27)</f>
        <v>2502</v>
      </c>
      <c r="B27" s="8" t="s">
        <v>152</v>
      </c>
      <c r="C27" s="8" t="s">
        <v>153</v>
      </c>
      <c r="D27" s="8" t="s">
        <v>275</v>
      </c>
      <c r="E27" s="8" t="s">
        <v>321</v>
      </c>
      <c r="F27" s="9">
        <v>837</v>
      </c>
      <c r="G27" s="7">
        <v>825</v>
      </c>
      <c r="H27" s="7">
        <v>840</v>
      </c>
      <c r="I27" s="7"/>
    </row>
    <row r="28" spans="1:9" x14ac:dyDescent="0.25">
      <c r="A28" s="7">
        <f>SUM(F28:I28)</f>
        <v>2347</v>
      </c>
      <c r="B28" s="30" t="s">
        <v>359</v>
      </c>
      <c r="C28" s="30" t="s">
        <v>180</v>
      </c>
      <c r="D28" s="30" t="s">
        <v>275</v>
      </c>
      <c r="E28" s="30" t="s">
        <v>312</v>
      </c>
      <c r="F28" s="31">
        <v>836</v>
      </c>
      <c r="G28" s="7"/>
      <c r="H28" s="7">
        <v>825</v>
      </c>
      <c r="I28" s="7">
        <v>686</v>
      </c>
    </row>
    <row r="29" spans="1:9" x14ac:dyDescent="0.25">
      <c r="A29" s="7">
        <f>SUM(F29:I29)</f>
        <v>2209</v>
      </c>
      <c r="B29" s="8" t="s">
        <v>84</v>
      </c>
      <c r="C29" s="8" t="s">
        <v>85</v>
      </c>
      <c r="D29" s="8" t="s">
        <v>275</v>
      </c>
      <c r="E29" s="8"/>
      <c r="F29" s="9">
        <v>785</v>
      </c>
      <c r="G29" s="7">
        <v>781</v>
      </c>
      <c r="H29" s="7"/>
      <c r="I29" s="7">
        <v>643</v>
      </c>
    </row>
    <row r="30" spans="1:9" x14ac:dyDescent="0.25">
      <c r="A30" s="7">
        <f>SUM(F30:I30)</f>
        <v>2201</v>
      </c>
      <c r="B30" s="14" t="s">
        <v>346</v>
      </c>
      <c r="C30" s="14" t="s">
        <v>347</v>
      </c>
      <c r="D30" s="14" t="s">
        <v>275</v>
      </c>
      <c r="E30" s="14" t="s">
        <v>323</v>
      </c>
      <c r="F30" s="15"/>
      <c r="G30" s="7">
        <v>748</v>
      </c>
      <c r="H30" s="9">
        <v>787</v>
      </c>
      <c r="I30" s="7">
        <v>666</v>
      </c>
    </row>
    <row r="31" spans="1:9" x14ac:dyDescent="0.25">
      <c r="A31" s="7">
        <f>SUM(F31:I31)</f>
        <v>2015</v>
      </c>
      <c r="B31" s="8" t="s">
        <v>104</v>
      </c>
      <c r="C31" s="8" t="s">
        <v>105</v>
      </c>
      <c r="D31" s="8" t="s">
        <v>275</v>
      </c>
      <c r="E31" s="8" t="s">
        <v>316</v>
      </c>
      <c r="F31" s="9">
        <v>648</v>
      </c>
      <c r="G31" s="7">
        <v>693</v>
      </c>
      <c r="H31" s="7">
        <v>674</v>
      </c>
      <c r="I31" s="7"/>
    </row>
    <row r="32" spans="1:9" x14ac:dyDescent="0.25">
      <c r="A32" s="7">
        <f>SUM(F32:I32)</f>
        <v>1608</v>
      </c>
      <c r="B32" s="14" t="s">
        <v>348</v>
      </c>
      <c r="C32" s="14" t="s">
        <v>349</v>
      </c>
      <c r="D32" s="14" t="s">
        <v>275</v>
      </c>
      <c r="E32" s="14"/>
      <c r="F32" s="15"/>
      <c r="G32" s="7">
        <v>656</v>
      </c>
      <c r="H32" s="9">
        <v>644</v>
      </c>
      <c r="I32" s="7">
        <v>308</v>
      </c>
    </row>
    <row r="33" spans="1:9" x14ac:dyDescent="0.25">
      <c r="A33" s="7">
        <f>SUM(F33:I33)</f>
        <v>1577</v>
      </c>
      <c r="B33" s="8" t="s">
        <v>94</v>
      </c>
      <c r="C33" s="8" t="s">
        <v>95</v>
      </c>
      <c r="D33" s="8" t="s">
        <v>275</v>
      </c>
      <c r="E33" s="8" t="s">
        <v>319</v>
      </c>
      <c r="F33" s="9">
        <v>637</v>
      </c>
      <c r="G33" s="7"/>
      <c r="H33" s="7">
        <v>641</v>
      </c>
      <c r="I33" s="7">
        <v>299</v>
      </c>
    </row>
    <row r="34" spans="1:9" x14ac:dyDescent="0.25">
      <c r="B34" s="10"/>
      <c r="C34" s="10"/>
      <c r="D34" s="10"/>
      <c r="E34" s="11"/>
    </row>
    <row r="35" spans="1:9" ht="12" customHeight="1" x14ac:dyDescent="0.25">
      <c r="A35" s="25" t="s">
        <v>300</v>
      </c>
      <c r="B35" s="25"/>
      <c r="C35" s="25"/>
      <c r="D35" s="25"/>
      <c r="E35" s="25"/>
      <c r="F35" s="25"/>
      <c r="G35" s="25"/>
      <c r="H35" s="25"/>
      <c r="I35" s="25"/>
    </row>
    <row r="36" spans="1:9" ht="12" customHeight="1" x14ac:dyDescent="0.2">
      <c r="A36" s="4">
        <f t="shared" ref="A36:A46" si="1">SUM(F36:I36)</f>
        <v>2632</v>
      </c>
      <c r="B36" s="12" t="s">
        <v>350</v>
      </c>
      <c r="C36" s="12" t="s">
        <v>351</v>
      </c>
      <c r="D36" s="12" t="s">
        <v>273</v>
      </c>
      <c r="E36" s="12"/>
      <c r="F36" s="13"/>
      <c r="G36" s="4">
        <v>882</v>
      </c>
      <c r="H36" s="6">
        <v>912</v>
      </c>
      <c r="I36" s="21">
        <v>838</v>
      </c>
    </row>
    <row r="37" spans="1:9" x14ac:dyDescent="0.25">
      <c r="A37" s="20">
        <f t="shared" si="1"/>
        <v>2504</v>
      </c>
      <c r="B37" s="8" t="s">
        <v>226</v>
      </c>
      <c r="C37" s="8" t="s">
        <v>227</v>
      </c>
      <c r="D37" s="8" t="s">
        <v>273</v>
      </c>
      <c r="E37" s="8" t="s">
        <v>310</v>
      </c>
      <c r="F37" s="9">
        <v>812</v>
      </c>
      <c r="G37" s="20">
        <v>842</v>
      </c>
      <c r="H37" s="20">
        <v>850</v>
      </c>
      <c r="I37" s="20"/>
    </row>
    <row r="38" spans="1:9" x14ac:dyDescent="0.25">
      <c r="A38" s="7">
        <f t="shared" si="1"/>
        <v>2244</v>
      </c>
      <c r="B38" s="8" t="s">
        <v>88</v>
      </c>
      <c r="C38" s="8" t="s">
        <v>89</v>
      </c>
      <c r="D38" s="8" t="s">
        <v>273</v>
      </c>
      <c r="E38" s="8" t="s">
        <v>322</v>
      </c>
      <c r="F38" s="9">
        <v>736</v>
      </c>
      <c r="G38" s="7">
        <v>733</v>
      </c>
      <c r="H38" s="7">
        <v>775</v>
      </c>
      <c r="I38" s="7"/>
    </row>
    <row r="39" spans="1:9" x14ac:dyDescent="0.25">
      <c r="A39" s="7">
        <f t="shared" si="1"/>
        <v>2209</v>
      </c>
      <c r="B39" s="8" t="s">
        <v>60</v>
      </c>
      <c r="C39" s="8" t="s">
        <v>61</v>
      </c>
      <c r="D39" s="8" t="s">
        <v>273</v>
      </c>
      <c r="E39" s="8" t="s">
        <v>316</v>
      </c>
      <c r="F39" s="9">
        <v>689</v>
      </c>
      <c r="G39" s="7">
        <v>764</v>
      </c>
      <c r="H39" s="7">
        <v>756</v>
      </c>
      <c r="I39" s="7"/>
    </row>
    <row r="40" spans="1:9" ht="12" customHeight="1" x14ac:dyDescent="0.25">
      <c r="A40" s="7">
        <f t="shared" si="1"/>
        <v>2166</v>
      </c>
      <c r="B40" s="8" t="s">
        <v>112</v>
      </c>
      <c r="C40" s="8" t="s">
        <v>113</v>
      </c>
      <c r="D40" s="8" t="s">
        <v>273</v>
      </c>
      <c r="E40" s="8"/>
      <c r="F40" s="9">
        <v>712</v>
      </c>
      <c r="G40" s="7">
        <v>708</v>
      </c>
      <c r="H40" s="7">
        <v>746</v>
      </c>
      <c r="I40" s="7"/>
    </row>
    <row r="41" spans="1:9" x14ac:dyDescent="0.25">
      <c r="A41" s="7">
        <f t="shared" si="1"/>
        <v>2042</v>
      </c>
      <c r="B41" s="8" t="s">
        <v>144</v>
      </c>
      <c r="C41" s="8" t="s">
        <v>145</v>
      </c>
      <c r="D41" s="8" t="s">
        <v>273</v>
      </c>
      <c r="E41" s="8"/>
      <c r="F41" s="9">
        <v>705</v>
      </c>
      <c r="G41" s="7"/>
      <c r="H41" s="7">
        <v>740</v>
      </c>
      <c r="I41" s="7">
        <v>597</v>
      </c>
    </row>
    <row r="42" spans="1:9" x14ac:dyDescent="0.25">
      <c r="A42" s="7">
        <f t="shared" si="1"/>
        <v>1964</v>
      </c>
      <c r="B42" s="8" t="s">
        <v>36</v>
      </c>
      <c r="C42" s="8" t="s">
        <v>37</v>
      </c>
      <c r="D42" s="8" t="s">
        <v>273</v>
      </c>
      <c r="E42" s="8"/>
      <c r="F42" s="9">
        <v>703</v>
      </c>
      <c r="G42" s="7"/>
      <c r="H42" s="7">
        <v>719</v>
      </c>
      <c r="I42" s="7">
        <v>542</v>
      </c>
    </row>
    <row r="43" spans="1:9" x14ac:dyDescent="0.25">
      <c r="A43" s="7">
        <f t="shared" si="1"/>
        <v>1912</v>
      </c>
      <c r="B43" s="8" t="s">
        <v>48</v>
      </c>
      <c r="C43" s="8" t="s">
        <v>49</v>
      </c>
      <c r="D43" s="8" t="s">
        <v>273</v>
      </c>
      <c r="E43" s="8" t="s">
        <v>323</v>
      </c>
      <c r="F43" s="9">
        <v>618</v>
      </c>
      <c r="G43" s="7">
        <v>657</v>
      </c>
      <c r="H43" s="7">
        <v>637</v>
      </c>
      <c r="I43" s="7"/>
    </row>
    <row r="44" spans="1:9" ht="12" customHeight="1" x14ac:dyDescent="0.2">
      <c r="A44" s="7">
        <f t="shared" si="1"/>
        <v>1891</v>
      </c>
      <c r="B44" s="8" t="s">
        <v>50</v>
      </c>
      <c r="C44" s="8" t="s">
        <v>51</v>
      </c>
      <c r="D44" s="8" t="s">
        <v>273</v>
      </c>
      <c r="E44" s="8" t="s">
        <v>316</v>
      </c>
      <c r="F44" s="9">
        <v>679</v>
      </c>
      <c r="G44" s="7">
        <v>698</v>
      </c>
      <c r="H44" s="7"/>
      <c r="I44" s="19">
        <v>514</v>
      </c>
    </row>
    <row r="45" spans="1:9" x14ac:dyDescent="0.2">
      <c r="A45" s="7">
        <f t="shared" si="1"/>
        <v>1768</v>
      </c>
      <c r="B45" s="8" t="s">
        <v>3</v>
      </c>
      <c r="C45" s="8" t="s">
        <v>4</v>
      </c>
      <c r="D45" s="8" t="s">
        <v>273</v>
      </c>
      <c r="E45" s="8"/>
      <c r="F45" s="9">
        <v>664</v>
      </c>
      <c r="G45" s="7"/>
      <c r="H45" s="7">
        <v>679</v>
      </c>
      <c r="I45" s="19">
        <v>425</v>
      </c>
    </row>
    <row r="46" spans="1:9" x14ac:dyDescent="0.25">
      <c r="A46" s="7">
        <f t="shared" si="1"/>
        <v>1598</v>
      </c>
      <c r="B46" s="14" t="s">
        <v>352</v>
      </c>
      <c r="C46" s="14" t="s">
        <v>353</v>
      </c>
      <c r="D46" s="14" t="s">
        <v>273</v>
      </c>
      <c r="E46" s="14"/>
      <c r="F46" s="15"/>
      <c r="G46" s="7">
        <v>655</v>
      </c>
      <c r="H46" s="9">
        <v>645</v>
      </c>
      <c r="I46" s="7">
        <v>298</v>
      </c>
    </row>
    <row r="47" spans="1:9" x14ac:dyDescent="0.25">
      <c r="B47" s="10"/>
      <c r="C47" s="10"/>
      <c r="D47" s="10"/>
      <c r="E47" s="11"/>
    </row>
    <row r="48" spans="1:9" x14ac:dyDescent="0.25">
      <c r="A48" s="25" t="s">
        <v>308</v>
      </c>
      <c r="B48" s="25"/>
      <c r="C48" s="25"/>
      <c r="D48" s="25"/>
      <c r="E48" s="25"/>
      <c r="F48" s="25"/>
      <c r="G48" s="25"/>
      <c r="H48" s="25"/>
      <c r="I48" s="25"/>
    </row>
    <row r="49" spans="1:9" x14ac:dyDescent="0.25">
      <c r="A49" s="4">
        <f t="shared" ref="A49:A54" si="2">SUM(F49:I49)</f>
        <v>2583</v>
      </c>
      <c r="B49" s="5" t="s">
        <v>126</v>
      </c>
      <c r="C49" s="5" t="s">
        <v>127</v>
      </c>
      <c r="D49" s="5" t="s">
        <v>277</v>
      </c>
      <c r="E49" s="5" t="s">
        <v>320</v>
      </c>
      <c r="F49" s="6">
        <v>860</v>
      </c>
      <c r="G49" s="4"/>
      <c r="H49" s="4">
        <v>878</v>
      </c>
      <c r="I49" s="4">
        <v>845</v>
      </c>
    </row>
    <row r="50" spans="1:9" x14ac:dyDescent="0.25">
      <c r="A50" s="20">
        <f t="shared" si="2"/>
        <v>2500</v>
      </c>
      <c r="B50" s="8" t="s">
        <v>86</v>
      </c>
      <c r="C50" s="8" t="s">
        <v>87</v>
      </c>
      <c r="D50" s="8" t="s">
        <v>277</v>
      </c>
      <c r="E50" s="8" t="s">
        <v>310</v>
      </c>
      <c r="F50" s="9">
        <v>820</v>
      </c>
      <c r="G50" s="20"/>
      <c r="H50" s="20">
        <v>833</v>
      </c>
      <c r="I50" s="20">
        <v>847</v>
      </c>
    </row>
    <row r="51" spans="1:9" x14ac:dyDescent="0.25">
      <c r="A51" s="7">
        <f t="shared" si="2"/>
        <v>2466</v>
      </c>
      <c r="B51" s="8" t="s">
        <v>100</v>
      </c>
      <c r="C51" s="8" t="s">
        <v>101</v>
      </c>
      <c r="D51" s="8" t="s">
        <v>277</v>
      </c>
      <c r="E51" s="8" t="s">
        <v>324</v>
      </c>
      <c r="F51" s="9">
        <v>811</v>
      </c>
      <c r="G51" s="7">
        <v>776</v>
      </c>
      <c r="H51" s="7">
        <v>879</v>
      </c>
      <c r="I51" s="7"/>
    </row>
    <row r="52" spans="1:9" x14ac:dyDescent="0.25">
      <c r="A52" s="7">
        <f t="shared" si="2"/>
        <v>2197</v>
      </c>
      <c r="B52" s="8" t="s">
        <v>78</v>
      </c>
      <c r="C52" s="8" t="s">
        <v>79</v>
      </c>
      <c r="D52" s="8" t="s">
        <v>277</v>
      </c>
      <c r="E52" s="8" t="s">
        <v>312</v>
      </c>
      <c r="F52" s="9">
        <v>690</v>
      </c>
      <c r="G52" s="7">
        <v>741</v>
      </c>
      <c r="H52" s="7">
        <v>766</v>
      </c>
      <c r="I52" s="7"/>
    </row>
    <row r="53" spans="1:9" x14ac:dyDescent="0.25">
      <c r="A53" s="7">
        <f t="shared" si="2"/>
        <v>1981</v>
      </c>
      <c r="B53" s="8" t="s">
        <v>68</v>
      </c>
      <c r="C53" s="8" t="s">
        <v>69</v>
      </c>
      <c r="D53" s="8" t="s">
        <v>277</v>
      </c>
      <c r="E53" s="8" t="s">
        <v>316</v>
      </c>
      <c r="F53" s="9">
        <v>639</v>
      </c>
      <c r="G53" s="7">
        <v>677</v>
      </c>
      <c r="H53" s="7">
        <v>665</v>
      </c>
      <c r="I53" s="7"/>
    </row>
    <row r="54" spans="1:9" x14ac:dyDescent="0.25">
      <c r="A54" s="7">
        <f t="shared" si="2"/>
        <v>1946</v>
      </c>
      <c r="B54" s="8" t="s">
        <v>24</v>
      </c>
      <c r="C54" s="8" t="s">
        <v>25</v>
      </c>
      <c r="D54" s="8" t="s">
        <v>277</v>
      </c>
      <c r="E54" s="8" t="s">
        <v>312</v>
      </c>
      <c r="F54" s="9">
        <v>634</v>
      </c>
      <c r="G54" s="7">
        <v>665</v>
      </c>
      <c r="H54" s="7">
        <v>647</v>
      </c>
      <c r="I54" s="7"/>
    </row>
    <row r="55" spans="1:9" x14ac:dyDescent="0.25">
      <c r="B55" s="10"/>
      <c r="C55" s="10"/>
      <c r="D55" s="10"/>
      <c r="E55" s="11"/>
    </row>
    <row r="56" spans="1:9" x14ac:dyDescent="0.25">
      <c r="A56" s="25" t="s">
        <v>307</v>
      </c>
      <c r="B56" s="25"/>
      <c r="C56" s="25"/>
      <c r="D56" s="25"/>
      <c r="E56" s="25"/>
      <c r="F56" s="25"/>
      <c r="G56" s="25"/>
      <c r="H56" s="25"/>
      <c r="I56" s="25"/>
    </row>
    <row r="57" spans="1:9" x14ac:dyDescent="0.25">
      <c r="A57" s="4">
        <f>SUM(F57:I57)</f>
        <v>1980</v>
      </c>
      <c r="B57" s="5" t="s">
        <v>140</v>
      </c>
      <c r="C57" s="5" t="s">
        <v>141</v>
      </c>
      <c r="D57" s="5" t="s">
        <v>279</v>
      </c>
      <c r="E57" s="5"/>
      <c r="F57" s="6">
        <v>697</v>
      </c>
      <c r="G57" s="4"/>
      <c r="H57" s="4">
        <v>742</v>
      </c>
      <c r="I57" s="4">
        <v>541</v>
      </c>
    </row>
    <row r="58" spans="1:9" x14ac:dyDescent="0.25">
      <c r="B58" s="10"/>
      <c r="C58" s="10"/>
      <c r="D58" s="10"/>
      <c r="E58" s="11"/>
    </row>
    <row r="59" spans="1:9" x14ac:dyDescent="0.25">
      <c r="A59" s="25" t="s">
        <v>306</v>
      </c>
      <c r="B59" s="25"/>
      <c r="C59" s="25"/>
      <c r="D59" s="25"/>
      <c r="E59" s="25"/>
      <c r="F59" s="25"/>
      <c r="G59" s="25"/>
      <c r="H59" s="25"/>
      <c r="I59" s="25"/>
    </row>
    <row r="60" spans="1:9" x14ac:dyDescent="0.25">
      <c r="A60" s="4">
        <f>SUM(F60:I60)</f>
        <v>2224</v>
      </c>
      <c r="B60" s="5" t="s">
        <v>28</v>
      </c>
      <c r="C60" s="5" t="s">
        <v>29</v>
      </c>
      <c r="D60" s="5" t="s">
        <v>280</v>
      </c>
      <c r="E60" s="5" t="s">
        <v>315</v>
      </c>
      <c r="F60" s="6">
        <v>773</v>
      </c>
      <c r="G60" s="4"/>
      <c r="H60" s="4">
        <v>801</v>
      </c>
      <c r="I60" s="4">
        <v>650</v>
      </c>
    </row>
    <row r="61" spans="1:9" x14ac:dyDescent="0.25">
      <c r="A61" s="7">
        <f>SUM(F61:I61)</f>
        <v>2182</v>
      </c>
      <c r="B61" s="8" t="s">
        <v>40</v>
      </c>
      <c r="C61" s="8" t="s">
        <v>41</v>
      </c>
      <c r="D61" s="8" t="s">
        <v>280</v>
      </c>
      <c r="E61" s="8"/>
      <c r="F61" s="9">
        <v>683</v>
      </c>
      <c r="G61" s="7">
        <v>705</v>
      </c>
      <c r="H61" s="7">
        <v>794</v>
      </c>
      <c r="I61" s="7"/>
    </row>
    <row r="62" spans="1:9" x14ac:dyDescent="0.25">
      <c r="A62" s="7">
        <f>SUM(F62:I62)</f>
        <v>2169</v>
      </c>
      <c r="B62" s="8" t="s">
        <v>132</v>
      </c>
      <c r="C62" s="8" t="s">
        <v>133</v>
      </c>
      <c r="D62" s="8" t="s">
        <v>280</v>
      </c>
      <c r="E62" s="8"/>
      <c r="F62" s="9">
        <v>708</v>
      </c>
      <c r="G62" s="7">
        <v>716</v>
      </c>
      <c r="H62" s="7">
        <v>745</v>
      </c>
      <c r="I62" s="7"/>
    </row>
    <row r="63" spans="1:9" x14ac:dyDescent="0.25">
      <c r="A63" s="7">
        <f>SUM(F63:I63)</f>
        <v>2060</v>
      </c>
      <c r="B63" s="8" t="s">
        <v>76</v>
      </c>
      <c r="C63" s="8" t="s">
        <v>77</v>
      </c>
      <c r="D63" s="8" t="s">
        <v>280</v>
      </c>
      <c r="E63" s="8"/>
      <c r="F63" s="9">
        <v>658</v>
      </c>
      <c r="G63" s="7">
        <v>703</v>
      </c>
      <c r="H63" s="7">
        <v>699</v>
      </c>
      <c r="I63" s="7"/>
    </row>
    <row r="64" spans="1:9" x14ac:dyDescent="0.25">
      <c r="B64" s="10"/>
      <c r="C64" s="10"/>
      <c r="D64" s="10"/>
      <c r="E64" s="11"/>
    </row>
    <row r="65" spans="1:9" x14ac:dyDescent="0.25">
      <c r="A65" s="25" t="s">
        <v>305</v>
      </c>
      <c r="B65" s="25"/>
      <c r="C65" s="25"/>
      <c r="D65" s="25"/>
      <c r="E65" s="25"/>
      <c r="F65" s="25"/>
      <c r="G65" s="25"/>
      <c r="H65" s="25"/>
      <c r="I65" s="25"/>
    </row>
    <row r="66" spans="1:9" x14ac:dyDescent="0.25">
      <c r="A66" s="22" t="s">
        <v>358</v>
      </c>
      <c r="B66" s="23"/>
      <c r="C66" s="23"/>
      <c r="D66" s="23"/>
      <c r="E66" s="23"/>
      <c r="F66" s="23"/>
      <c r="G66" s="23"/>
      <c r="H66" s="23"/>
      <c r="I66" s="24"/>
    </row>
    <row r="67" spans="1:9" x14ac:dyDescent="0.25">
      <c r="A67" s="16"/>
      <c r="B67" s="10"/>
      <c r="C67" s="10"/>
      <c r="D67" s="10"/>
      <c r="E67" s="11"/>
      <c r="F67" s="16"/>
      <c r="G67" s="16"/>
      <c r="H67" s="16"/>
      <c r="I67" s="16"/>
    </row>
    <row r="68" spans="1:9" x14ac:dyDescent="0.25">
      <c r="A68" s="16"/>
      <c r="B68" s="10"/>
      <c r="C68" s="10"/>
      <c r="D68" s="10"/>
      <c r="E68" s="11"/>
      <c r="F68" s="16"/>
      <c r="G68" s="16"/>
      <c r="H68" s="16"/>
      <c r="I68" s="16"/>
    </row>
    <row r="69" spans="1:9" x14ac:dyDescent="0.25">
      <c r="A69" s="17" t="s">
        <v>286</v>
      </c>
      <c r="B69" s="18" t="s">
        <v>0</v>
      </c>
      <c r="C69" s="18" t="s">
        <v>1</v>
      </c>
      <c r="D69" s="18" t="s">
        <v>282</v>
      </c>
      <c r="E69" s="18" t="s">
        <v>295</v>
      </c>
      <c r="F69" s="17" t="s">
        <v>283</v>
      </c>
      <c r="G69" s="17" t="s">
        <v>284</v>
      </c>
      <c r="H69" s="17" t="s">
        <v>178</v>
      </c>
      <c r="I69" s="17" t="s">
        <v>285</v>
      </c>
    </row>
    <row r="70" spans="1:9" x14ac:dyDescent="0.25">
      <c r="A70" s="29" t="s">
        <v>301</v>
      </c>
      <c r="B70" s="29"/>
      <c r="C70" s="29"/>
      <c r="D70" s="29"/>
      <c r="E70" s="29"/>
      <c r="F70" s="29"/>
      <c r="G70" s="29"/>
      <c r="H70" s="29"/>
      <c r="I70" s="29"/>
    </row>
    <row r="71" spans="1:9" x14ac:dyDescent="0.25">
      <c r="A71" s="4">
        <f t="shared" ref="A71:A79" si="3">SUM(F71:I71)</f>
        <v>2969</v>
      </c>
      <c r="B71" s="5" t="s">
        <v>248</v>
      </c>
      <c r="C71" s="5" t="s">
        <v>249</v>
      </c>
      <c r="D71" s="5" t="s">
        <v>263</v>
      </c>
      <c r="E71" s="5" t="s">
        <v>328</v>
      </c>
      <c r="F71" s="6">
        <v>983</v>
      </c>
      <c r="G71" s="4">
        <v>991</v>
      </c>
      <c r="H71" s="4">
        <v>995</v>
      </c>
      <c r="I71" s="4"/>
    </row>
    <row r="72" spans="1:9" x14ac:dyDescent="0.25">
      <c r="A72" s="7">
        <f t="shared" si="3"/>
        <v>2922</v>
      </c>
      <c r="B72" s="8" t="s">
        <v>256</v>
      </c>
      <c r="C72" s="8" t="s">
        <v>257</v>
      </c>
      <c r="D72" s="8" t="s">
        <v>263</v>
      </c>
      <c r="E72" s="8" t="s">
        <v>310</v>
      </c>
      <c r="F72" s="9">
        <v>976</v>
      </c>
      <c r="G72" s="7"/>
      <c r="H72" s="7">
        <v>980</v>
      </c>
      <c r="I72" s="7">
        <v>966</v>
      </c>
    </row>
    <row r="73" spans="1:9" x14ac:dyDescent="0.25">
      <c r="A73" s="7">
        <f t="shared" si="3"/>
        <v>2847</v>
      </c>
      <c r="B73" s="8" t="s">
        <v>236</v>
      </c>
      <c r="C73" s="8" t="s">
        <v>237</v>
      </c>
      <c r="D73" s="8" t="s">
        <v>263</v>
      </c>
      <c r="E73" s="8" t="s">
        <v>310</v>
      </c>
      <c r="F73" s="9">
        <v>943</v>
      </c>
      <c r="G73" s="7"/>
      <c r="H73" s="7">
        <v>968</v>
      </c>
      <c r="I73" s="7">
        <v>936</v>
      </c>
    </row>
    <row r="74" spans="1:9" x14ac:dyDescent="0.25">
      <c r="A74" s="7">
        <f t="shared" si="3"/>
        <v>2733</v>
      </c>
      <c r="B74" s="8" t="s">
        <v>194</v>
      </c>
      <c r="C74" s="8" t="s">
        <v>195</v>
      </c>
      <c r="D74" s="8" t="s">
        <v>263</v>
      </c>
      <c r="E74" s="8" t="s">
        <v>310</v>
      </c>
      <c r="F74" s="9">
        <v>916</v>
      </c>
      <c r="G74" s="7">
        <v>903</v>
      </c>
      <c r="H74" s="7">
        <v>914</v>
      </c>
      <c r="I74" s="7"/>
    </row>
    <row r="75" spans="1:9" x14ac:dyDescent="0.25">
      <c r="A75" s="7">
        <f t="shared" si="3"/>
        <v>2700</v>
      </c>
      <c r="B75" s="8" t="s">
        <v>252</v>
      </c>
      <c r="C75" s="8" t="s">
        <v>253</v>
      </c>
      <c r="D75" s="8" t="s">
        <v>263</v>
      </c>
      <c r="E75" s="8" t="s">
        <v>310</v>
      </c>
      <c r="F75" s="9">
        <v>918</v>
      </c>
      <c r="G75" s="7">
        <v>947</v>
      </c>
      <c r="H75" s="7"/>
      <c r="I75" s="7">
        <v>835</v>
      </c>
    </row>
    <row r="76" spans="1:9" x14ac:dyDescent="0.25">
      <c r="A76" s="7">
        <f t="shared" si="3"/>
        <v>2649</v>
      </c>
      <c r="B76" s="8" t="s">
        <v>146</v>
      </c>
      <c r="C76" s="8" t="s">
        <v>147</v>
      </c>
      <c r="D76" s="8" t="s">
        <v>263</v>
      </c>
      <c r="E76" s="8" t="s">
        <v>311</v>
      </c>
      <c r="F76" s="9">
        <v>891</v>
      </c>
      <c r="G76" s="7">
        <v>843</v>
      </c>
      <c r="H76" s="7">
        <v>915</v>
      </c>
      <c r="I76" s="7"/>
    </row>
    <row r="77" spans="1:9" x14ac:dyDescent="0.25">
      <c r="A77" s="7">
        <f t="shared" si="3"/>
        <v>2542</v>
      </c>
      <c r="B77" s="8" t="s">
        <v>176</v>
      </c>
      <c r="C77" s="8" t="s">
        <v>177</v>
      </c>
      <c r="D77" s="8" t="s">
        <v>263</v>
      </c>
      <c r="E77" s="8"/>
      <c r="F77" s="9">
        <v>896</v>
      </c>
      <c r="G77" s="7">
        <v>860</v>
      </c>
      <c r="H77" s="7"/>
      <c r="I77" s="7">
        <v>786</v>
      </c>
    </row>
    <row r="78" spans="1:9" x14ac:dyDescent="0.25">
      <c r="A78" s="7">
        <f t="shared" si="3"/>
        <v>2485</v>
      </c>
      <c r="B78" s="8" t="s">
        <v>102</v>
      </c>
      <c r="C78" s="8" t="s">
        <v>103</v>
      </c>
      <c r="D78" s="8" t="s">
        <v>263</v>
      </c>
      <c r="E78" s="8"/>
      <c r="F78" s="9">
        <v>844</v>
      </c>
      <c r="G78" s="7">
        <v>819</v>
      </c>
      <c r="H78" s="7">
        <v>822</v>
      </c>
      <c r="I78" s="7"/>
    </row>
    <row r="79" spans="1:9" x14ac:dyDescent="0.25">
      <c r="A79" s="7">
        <f t="shared" si="3"/>
        <v>2374</v>
      </c>
      <c r="B79" s="8" t="s">
        <v>150</v>
      </c>
      <c r="C79" s="8" t="s">
        <v>151</v>
      </c>
      <c r="D79" s="8" t="s">
        <v>263</v>
      </c>
      <c r="E79" s="8" t="s">
        <v>310</v>
      </c>
      <c r="F79" s="9">
        <v>835</v>
      </c>
      <c r="G79" s="7"/>
      <c r="H79" s="7">
        <v>870</v>
      </c>
      <c r="I79" s="7">
        <v>669</v>
      </c>
    </row>
    <row r="80" spans="1:9" x14ac:dyDescent="0.25">
      <c r="B80" s="10"/>
      <c r="C80" s="10"/>
      <c r="D80" s="10"/>
      <c r="E80" s="11"/>
    </row>
    <row r="81" spans="1:9" x14ac:dyDescent="0.25">
      <c r="A81" s="29" t="s">
        <v>304</v>
      </c>
      <c r="B81" s="29"/>
      <c r="C81" s="29"/>
      <c r="D81" s="29"/>
      <c r="E81" s="29"/>
      <c r="F81" s="29"/>
      <c r="G81" s="29"/>
      <c r="H81" s="29"/>
      <c r="I81" s="29"/>
    </row>
    <row r="82" spans="1:9" x14ac:dyDescent="0.25">
      <c r="A82" s="22" t="s">
        <v>358</v>
      </c>
      <c r="B82" s="23"/>
      <c r="C82" s="23"/>
      <c r="D82" s="23"/>
      <c r="E82" s="23"/>
      <c r="F82" s="23"/>
      <c r="G82" s="23"/>
      <c r="H82" s="23"/>
      <c r="I82" s="24"/>
    </row>
    <row r="83" spans="1:9" x14ac:dyDescent="0.25">
      <c r="B83" s="10"/>
      <c r="C83" s="10"/>
      <c r="D83" s="10"/>
      <c r="E83" s="11"/>
    </row>
    <row r="84" spans="1:9" x14ac:dyDescent="0.25">
      <c r="A84" s="29" t="s">
        <v>303</v>
      </c>
      <c r="B84" s="29"/>
      <c r="C84" s="29"/>
      <c r="D84" s="29"/>
      <c r="E84" s="29"/>
      <c r="F84" s="29"/>
      <c r="G84" s="29"/>
      <c r="H84" s="29"/>
      <c r="I84" s="29"/>
    </row>
    <row r="85" spans="1:9" x14ac:dyDescent="0.25">
      <c r="A85" s="4">
        <f t="shared" ref="A85:A90" si="4">SUM(F85:I85)</f>
        <v>2983</v>
      </c>
      <c r="B85" s="5" t="s">
        <v>254</v>
      </c>
      <c r="C85" s="5" t="s">
        <v>255</v>
      </c>
      <c r="D85" s="5" t="s">
        <v>266</v>
      </c>
      <c r="E85" s="6" t="s">
        <v>329</v>
      </c>
      <c r="F85" s="6">
        <v>992</v>
      </c>
      <c r="G85" s="4">
        <v>995</v>
      </c>
      <c r="H85" s="4">
        <v>996</v>
      </c>
      <c r="I85" s="4"/>
    </row>
    <row r="86" spans="1:9" x14ac:dyDescent="0.25">
      <c r="A86" s="7">
        <f t="shared" si="4"/>
        <v>2892</v>
      </c>
      <c r="B86" s="8" t="s">
        <v>188</v>
      </c>
      <c r="C86" s="8" t="s">
        <v>189</v>
      </c>
      <c r="D86" s="8" t="s">
        <v>266</v>
      </c>
      <c r="E86" s="14" t="s">
        <v>318</v>
      </c>
      <c r="F86" s="9">
        <v>960</v>
      </c>
      <c r="G86" s="7">
        <v>951</v>
      </c>
      <c r="H86" s="7">
        <v>981</v>
      </c>
      <c r="I86" s="7"/>
    </row>
    <row r="87" spans="1:9" x14ac:dyDescent="0.25">
      <c r="A87" s="7">
        <f t="shared" si="4"/>
        <v>2832</v>
      </c>
      <c r="B87" s="14" t="s">
        <v>354</v>
      </c>
      <c r="C87" s="14" t="s">
        <v>2</v>
      </c>
      <c r="D87" s="14" t="s">
        <v>266</v>
      </c>
      <c r="E87" s="14" t="s">
        <v>345</v>
      </c>
      <c r="F87" s="15"/>
      <c r="G87" s="7">
        <v>937</v>
      </c>
      <c r="H87" s="9">
        <v>967</v>
      </c>
      <c r="I87" s="7">
        <v>928</v>
      </c>
    </row>
    <row r="88" spans="1:9" x14ac:dyDescent="0.25">
      <c r="A88" s="7">
        <f t="shared" si="4"/>
        <v>2790</v>
      </c>
      <c r="B88" s="8" t="s">
        <v>172</v>
      </c>
      <c r="C88" s="8" t="s">
        <v>173</v>
      </c>
      <c r="D88" s="8" t="s">
        <v>266</v>
      </c>
      <c r="E88" s="9"/>
      <c r="F88" s="9">
        <v>935</v>
      </c>
      <c r="G88" s="7">
        <v>896</v>
      </c>
      <c r="H88" s="7">
        <v>959</v>
      </c>
      <c r="I88" s="7"/>
    </row>
    <row r="89" spans="1:9" x14ac:dyDescent="0.25">
      <c r="A89" s="7">
        <f t="shared" si="4"/>
        <v>2583</v>
      </c>
      <c r="B89" s="8" t="s">
        <v>198</v>
      </c>
      <c r="C89" s="8" t="s">
        <v>199</v>
      </c>
      <c r="D89" s="8" t="s">
        <v>266</v>
      </c>
      <c r="E89" s="8" t="s">
        <v>318</v>
      </c>
      <c r="F89" s="9">
        <v>815</v>
      </c>
      <c r="G89" s="7"/>
      <c r="H89" s="7">
        <v>905</v>
      </c>
      <c r="I89" s="7">
        <v>863</v>
      </c>
    </row>
    <row r="90" spans="1:9" x14ac:dyDescent="0.25">
      <c r="A90" s="7">
        <f t="shared" si="4"/>
        <v>2548</v>
      </c>
      <c r="B90" s="8" t="s">
        <v>224</v>
      </c>
      <c r="C90" s="8" t="s">
        <v>225</v>
      </c>
      <c r="D90" s="8" t="s">
        <v>266</v>
      </c>
      <c r="E90" s="8" t="s">
        <v>330</v>
      </c>
      <c r="F90" s="9">
        <v>818</v>
      </c>
      <c r="G90" s="7">
        <v>847</v>
      </c>
      <c r="H90" s="7">
        <v>883</v>
      </c>
      <c r="I90" s="7"/>
    </row>
    <row r="91" spans="1:9" x14ac:dyDescent="0.25">
      <c r="B91" s="10"/>
      <c r="C91" s="10"/>
      <c r="D91" s="10"/>
      <c r="E91" s="11"/>
    </row>
    <row r="92" spans="1:9" x14ac:dyDescent="0.25">
      <c r="A92" s="29" t="s">
        <v>302</v>
      </c>
      <c r="B92" s="29"/>
      <c r="C92" s="29"/>
      <c r="D92" s="29"/>
      <c r="E92" s="29"/>
      <c r="F92" s="29"/>
      <c r="G92" s="29"/>
      <c r="H92" s="29"/>
      <c r="I92" s="29"/>
    </row>
    <row r="93" spans="1:9" x14ac:dyDescent="0.25">
      <c r="A93" s="4">
        <f t="shared" ref="A93:A98" si="5">SUM(F93:I93)</f>
        <v>2927</v>
      </c>
      <c r="B93" s="5" t="s">
        <v>260</v>
      </c>
      <c r="C93" s="5" t="s">
        <v>261</v>
      </c>
      <c r="D93" s="5" t="s">
        <v>262</v>
      </c>
      <c r="E93" s="5" t="s">
        <v>314</v>
      </c>
      <c r="F93" s="6">
        <v>987</v>
      </c>
      <c r="G93" s="4"/>
      <c r="H93" s="4">
        <v>992</v>
      </c>
      <c r="I93" s="4">
        <v>948</v>
      </c>
    </row>
    <row r="94" spans="1:9" x14ac:dyDescent="0.25">
      <c r="A94" s="7">
        <f t="shared" si="5"/>
        <v>2727</v>
      </c>
      <c r="B94" s="8" t="s">
        <v>44</v>
      </c>
      <c r="C94" s="8" t="s">
        <v>45</v>
      </c>
      <c r="D94" s="8" t="s">
        <v>262</v>
      </c>
      <c r="E94" s="8"/>
      <c r="F94" s="9">
        <v>905</v>
      </c>
      <c r="G94" s="7"/>
      <c r="H94" s="7">
        <v>945</v>
      </c>
      <c r="I94" s="7">
        <v>877</v>
      </c>
    </row>
    <row r="95" spans="1:9" x14ac:dyDescent="0.25">
      <c r="A95" s="7">
        <f t="shared" si="5"/>
        <v>2695</v>
      </c>
      <c r="B95" s="8" t="s">
        <v>204</v>
      </c>
      <c r="C95" s="8" t="s">
        <v>205</v>
      </c>
      <c r="D95" s="8" t="s">
        <v>262</v>
      </c>
      <c r="E95" s="8" t="s">
        <v>314</v>
      </c>
      <c r="F95" s="9">
        <v>934</v>
      </c>
      <c r="G95" s="7">
        <v>859</v>
      </c>
      <c r="H95" s="7">
        <v>902</v>
      </c>
      <c r="I95" s="7"/>
    </row>
    <row r="96" spans="1:9" x14ac:dyDescent="0.25">
      <c r="A96" s="7">
        <f t="shared" si="5"/>
        <v>2607</v>
      </c>
      <c r="B96" s="8" t="s">
        <v>92</v>
      </c>
      <c r="C96" s="8" t="s">
        <v>93</v>
      </c>
      <c r="D96" s="8" t="s">
        <v>262</v>
      </c>
      <c r="E96" s="8" t="s">
        <v>310</v>
      </c>
      <c r="F96" s="9">
        <v>846</v>
      </c>
      <c r="G96" s="7"/>
      <c r="H96" s="7">
        <v>885</v>
      </c>
      <c r="I96" s="7">
        <v>876</v>
      </c>
    </row>
    <row r="97" spans="1:9" x14ac:dyDescent="0.25">
      <c r="A97" s="7">
        <f t="shared" si="5"/>
        <v>2600</v>
      </c>
      <c r="B97" s="8" t="s">
        <v>154</v>
      </c>
      <c r="C97" s="8" t="s">
        <v>155</v>
      </c>
      <c r="D97" s="8" t="s">
        <v>262</v>
      </c>
      <c r="E97" s="8" t="s">
        <v>316</v>
      </c>
      <c r="F97" s="9">
        <v>862</v>
      </c>
      <c r="G97" s="7">
        <v>849</v>
      </c>
      <c r="H97" s="7">
        <v>889</v>
      </c>
      <c r="I97" s="7"/>
    </row>
    <row r="98" spans="1:9" x14ac:dyDescent="0.25">
      <c r="A98" s="7">
        <f t="shared" si="5"/>
        <v>2553</v>
      </c>
      <c r="B98" s="8" t="s">
        <v>70</v>
      </c>
      <c r="C98" s="8" t="s">
        <v>71</v>
      </c>
      <c r="D98" s="8" t="s">
        <v>262</v>
      </c>
      <c r="E98" s="8"/>
      <c r="F98" s="9">
        <v>858</v>
      </c>
      <c r="G98" s="7">
        <v>839</v>
      </c>
      <c r="H98" s="7">
        <v>856</v>
      </c>
      <c r="I98" s="7"/>
    </row>
    <row r="99" spans="1:9" x14ac:dyDescent="0.25">
      <c r="A99" s="16"/>
      <c r="B99" s="10"/>
      <c r="C99" s="10"/>
      <c r="D99" s="10"/>
      <c r="E99" s="11"/>
      <c r="F99" s="16"/>
    </row>
    <row r="100" spans="1:9" x14ac:dyDescent="0.25">
      <c r="A100" s="26" t="s">
        <v>293</v>
      </c>
      <c r="B100" s="27"/>
      <c r="C100" s="27"/>
      <c r="D100" s="27"/>
      <c r="E100" s="27"/>
      <c r="F100" s="27"/>
      <c r="G100" s="27"/>
      <c r="H100" s="27"/>
      <c r="I100" s="28"/>
    </row>
    <row r="101" spans="1:9" x14ac:dyDescent="0.25">
      <c r="A101" s="4">
        <f t="shared" ref="A101:A113" si="6">SUM(F101:I101)</f>
        <v>2995</v>
      </c>
      <c r="B101" s="5" t="s">
        <v>258</v>
      </c>
      <c r="C101" s="5" t="s">
        <v>259</v>
      </c>
      <c r="D101" s="5" t="s">
        <v>264</v>
      </c>
      <c r="E101" s="5" t="s">
        <v>310</v>
      </c>
      <c r="F101" s="6">
        <v>997</v>
      </c>
      <c r="G101" s="4"/>
      <c r="H101" s="4">
        <v>999</v>
      </c>
      <c r="I101" s="4">
        <v>999</v>
      </c>
    </row>
    <row r="102" spans="1:9" x14ac:dyDescent="0.25">
      <c r="A102" s="7">
        <f t="shared" si="6"/>
        <v>2940</v>
      </c>
      <c r="B102" s="8" t="s">
        <v>218</v>
      </c>
      <c r="C102" s="8" t="s">
        <v>219</v>
      </c>
      <c r="D102" s="8" t="s">
        <v>264</v>
      </c>
      <c r="E102" s="8" t="s">
        <v>317</v>
      </c>
      <c r="F102" s="9">
        <v>978</v>
      </c>
      <c r="G102" s="7"/>
      <c r="H102" s="7">
        <v>986</v>
      </c>
      <c r="I102" s="7">
        <v>976</v>
      </c>
    </row>
    <row r="103" spans="1:9" x14ac:dyDescent="0.25">
      <c r="A103" s="7">
        <f t="shared" si="6"/>
        <v>2887</v>
      </c>
      <c r="B103" s="8" t="s">
        <v>196</v>
      </c>
      <c r="C103" s="8" t="s">
        <v>197</v>
      </c>
      <c r="D103" s="8" t="s">
        <v>264</v>
      </c>
      <c r="E103" s="14" t="s">
        <v>355</v>
      </c>
      <c r="F103" s="9">
        <v>965</v>
      </c>
      <c r="G103" s="7">
        <v>949</v>
      </c>
      <c r="H103" s="7">
        <v>973</v>
      </c>
      <c r="I103" s="7"/>
    </row>
    <row r="104" spans="1:9" x14ac:dyDescent="0.25">
      <c r="A104" s="7">
        <f t="shared" si="6"/>
        <v>2851</v>
      </c>
      <c r="B104" s="8" t="s">
        <v>234</v>
      </c>
      <c r="C104" s="8" t="s">
        <v>235</v>
      </c>
      <c r="D104" s="8" t="s">
        <v>264</v>
      </c>
      <c r="E104" s="8" t="s">
        <v>332</v>
      </c>
      <c r="F104" s="9">
        <v>940</v>
      </c>
      <c r="G104" s="7"/>
      <c r="H104" s="7">
        <v>964</v>
      </c>
      <c r="I104" s="7">
        <v>947</v>
      </c>
    </row>
    <row r="105" spans="1:9" x14ac:dyDescent="0.25">
      <c r="A105" s="7">
        <f t="shared" si="6"/>
        <v>2781</v>
      </c>
      <c r="B105" s="8" t="s">
        <v>72</v>
      </c>
      <c r="C105" s="8" t="s">
        <v>73</v>
      </c>
      <c r="D105" s="8" t="s">
        <v>264</v>
      </c>
      <c r="E105" s="8"/>
      <c r="F105" s="9">
        <v>914</v>
      </c>
      <c r="G105" s="7">
        <v>916</v>
      </c>
      <c r="H105" s="7">
        <v>951</v>
      </c>
      <c r="I105" s="7"/>
    </row>
    <row r="106" spans="1:9" x14ac:dyDescent="0.25">
      <c r="A106" s="7">
        <f t="shared" si="6"/>
        <v>2657</v>
      </c>
      <c r="B106" s="8" t="s">
        <v>106</v>
      </c>
      <c r="C106" s="8" t="s">
        <v>107</v>
      </c>
      <c r="D106" s="8" t="s">
        <v>264</v>
      </c>
      <c r="E106" s="8"/>
      <c r="F106" s="9">
        <v>871</v>
      </c>
      <c r="G106" s="7">
        <v>865</v>
      </c>
      <c r="H106" s="7">
        <v>921</v>
      </c>
      <c r="I106" s="7"/>
    </row>
    <row r="107" spans="1:9" x14ac:dyDescent="0.25">
      <c r="A107" s="7">
        <f t="shared" si="6"/>
        <v>2626</v>
      </c>
      <c r="B107" s="8" t="s">
        <v>181</v>
      </c>
      <c r="C107" s="8" t="s">
        <v>182</v>
      </c>
      <c r="D107" s="8" t="s">
        <v>264</v>
      </c>
      <c r="E107" s="8"/>
      <c r="F107" s="9">
        <v>868</v>
      </c>
      <c r="G107" s="7">
        <v>851</v>
      </c>
      <c r="H107" s="7">
        <v>907</v>
      </c>
      <c r="I107" s="7"/>
    </row>
    <row r="108" spans="1:9" x14ac:dyDescent="0.25">
      <c r="A108" s="7">
        <f t="shared" si="6"/>
        <v>2422</v>
      </c>
      <c r="B108" s="8" t="s">
        <v>62</v>
      </c>
      <c r="C108" s="8" t="s">
        <v>63</v>
      </c>
      <c r="D108" s="8" t="s">
        <v>264</v>
      </c>
      <c r="E108" s="8"/>
      <c r="F108" s="9">
        <v>849</v>
      </c>
      <c r="G108" s="7">
        <v>826</v>
      </c>
      <c r="H108" s="7"/>
      <c r="I108" s="7">
        <v>747</v>
      </c>
    </row>
    <row r="109" spans="1:9" x14ac:dyDescent="0.25">
      <c r="A109" s="7">
        <f t="shared" si="6"/>
        <v>2298</v>
      </c>
      <c r="B109" s="8" t="s">
        <v>42</v>
      </c>
      <c r="C109" s="8" t="s">
        <v>43</v>
      </c>
      <c r="D109" s="8" t="s">
        <v>264</v>
      </c>
      <c r="E109" s="8" t="s">
        <v>314</v>
      </c>
      <c r="F109" s="9">
        <v>795</v>
      </c>
      <c r="G109" s="7">
        <v>722</v>
      </c>
      <c r="H109" s="7">
        <v>781</v>
      </c>
      <c r="I109" s="7"/>
    </row>
    <row r="110" spans="1:9" x14ac:dyDescent="0.25">
      <c r="A110" s="7">
        <f t="shared" si="6"/>
        <v>2220</v>
      </c>
      <c r="B110" s="8" t="s">
        <v>232</v>
      </c>
      <c r="C110" s="8" t="s">
        <v>233</v>
      </c>
      <c r="D110" s="8" t="s">
        <v>264</v>
      </c>
      <c r="E110" s="8" t="s">
        <v>331</v>
      </c>
      <c r="F110" s="9">
        <v>793</v>
      </c>
      <c r="G110" s="7">
        <v>779</v>
      </c>
      <c r="H110" s="7"/>
      <c r="I110" s="7">
        <v>648</v>
      </c>
    </row>
    <row r="111" spans="1:9" x14ac:dyDescent="0.25">
      <c r="A111" s="7">
        <f t="shared" si="6"/>
        <v>2198</v>
      </c>
      <c r="B111" s="8" t="s">
        <v>52</v>
      </c>
      <c r="C111" s="8" t="s">
        <v>53</v>
      </c>
      <c r="D111" s="8" t="s">
        <v>264</v>
      </c>
      <c r="E111" s="8"/>
      <c r="F111" s="9">
        <v>745</v>
      </c>
      <c r="G111" s="7"/>
      <c r="H111" s="7">
        <v>796</v>
      </c>
      <c r="I111" s="7">
        <v>657</v>
      </c>
    </row>
    <row r="112" spans="1:9" x14ac:dyDescent="0.25">
      <c r="A112" s="7">
        <f t="shared" si="6"/>
        <v>2193</v>
      </c>
      <c r="B112" s="8" t="s">
        <v>54</v>
      </c>
      <c r="C112" s="8" t="s">
        <v>55</v>
      </c>
      <c r="D112" s="8" t="s">
        <v>264</v>
      </c>
      <c r="E112" s="8" t="s">
        <v>318</v>
      </c>
      <c r="F112" s="9">
        <v>766</v>
      </c>
      <c r="G112" s="7"/>
      <c r="H112" s="7">
        <v>829</v>
      </c>
      <c r="I112" s="7">
        <v>598</v>
      </c>
    </row>
    <row r="113" spans="1:9" x14ac:dyDescent="0.25">
      <c r="A113" s="7">
        <f t="shared" si="6"/>
        <v>2098</v>
      </c>
      <c r="B113" s="8" t="s">
        <v>38</v>
      </c>
      <c r="C113" s="8" t="s">
        <v>39</v>
      </c>
      <c r="D113" s="8" t="s">
        <v>264</v>
      </c>
      <c r="E113" s="8" t="s">
        <v>322</v>
      </c>
      <c r="F113" s="9">
        <v>711</v>
      </c>
      <c r="G113" s="7"/>
      <c r="H113" s="7">
        <v>765</v>
      </c>
      <c r="I113" s="7">
        <v>622</v>
      </c>
    </row>
    <row r="114" spans="1:9" x14ac:dyDescent="0.25">
      <c r="B114" s="10"/>
      <c r="C114" s="10"/>
      <c r="D114" s="10"/>
      <c r="E114" s="11"/>
    </row>
    <row r="115" spans="1:9" x14ac:dyDescent="0.25">
      <c r="A115" s="26" t="s">
        <v>292</v>
      </c>
      <c r="B115" s="27"/>
      <c r="C115" s="27"/>
      <c r="D115" s="27"/>
      <c r="E115" s="27"/>
      <c r="F115" s="27"/>
      <c r="G115" s="27"/>
      <c r="H115" s="27"/>
      <c r="I115" s="28"/>
    </row>
    <row r="116" spans="1:9" x14ac:dyDescent="0.25">
      <c r="A116" s="4">
        <f>SUM(F116:I116)</f>
        <v>2886</v>
      </c>
      <c r="B116" s="5" t="s">
        <v>220</v>
      </c>
      <c r="C116" s="5" t="s">
        <v>221</v>
      </c>
      <c r="D116" s="5" t="s">
        <v>268</v>
      </c>
      <c r="E116" s="5" t="s">
        <v>332</v>
      </c>
      <c r="F116" s="6">
        <v>963</v>
      </c>
      <c r="G116" s="4"/>
      <c r="H116" s="4">
        <v>963</v>
      </c>
      <c r="I116" s="4">
        <v>960</v>
      </c>
    </row>
    <row r="117" spans="1:9" x14ac:dyDescent="0.25">
      <c r="A117" s="7">
        <f>SUM(F117:I117)</f>
        <v>2733</v>
      </c>
      <c r="B117" s="8" t="s">
        <v>202</v>
      </c>
      <c r="C117" s="8" t="s">
        <v>203</v>
      </c>
      <c r="D117" s="8" t="s">
        <v>268</v>
      </c>
      <c r="E117" s="8" t="s">
        <v>310</v>
      </c>
      <c r="F117" s="9">
        <v>929</v>
      </c>
      <c r="G117" s="7"/>
      <c r="H117" s="7">
        <v>931</v>
      </c>
      <c r="I117" s="7">
        <v>873</v>
      </c>
    </row>
    <row r="118" spans="1:9" x14ac:dyDescent="0.25">
      <c r="A118" s="7">
        <f>SUM(F118:I118)</f>
        <v>2692</v>
      </c>
      <c r="B118" s="8" t="s">
        <v>228</v>
      </c>
      <c r="C118" s="8" t="s">
        <v>229</v>
      </c>
      <c r="D118" s="8" t="s">
        <v>268</v>
      </c>
      <c r="E118" s="8" t="s">
        <v>333</v>
      </c>
      <c r="F118" s="9">
        <v>886</v>
      </c>
      <c r="G118" s="7">
        <v>898</v>
      </c>
      <c r="H118" s="7">
        <v>908</v>
      </c>
      <c r="I118" s="7"/>
    </row>
    <row r="119" spans="1:9" x14ac:dyDescent="0.25">
      <c r="A119" s="7">
        <f>SUM(F119:I119)</f>
        <v>2569</v>
      </c>
      <c r="B119" s="8" t="s">
        <v>138</v>
      </c>
      <c r="C119" s="8" t="s">
        <v>139</v>
      </c>
      <c r="D119" s="8" t="s">
        <v>268</v>
      </c>
      <c r="E119" s="8" t="s">
        <v>334</v>
      </c>
      <c r="F119" s="9"/>
      <c r="G119" s="7">
        <v>857</v>
      </c>
      <c r="H119" s="7">
        <v>901</v>
      </c>
      <c r="I119" s="7">
        <v>811</v>
      </c>
    </row>
    <row r="120" spans="1:9" x14ac:dyDescent="0.25">
      <c r="A120" s="7">
        <f>SUM(F120:I120)</f>
        <v>2147</v>
      </c>
      <c r="B120" s="8" t="s">
        <v>5</v>
      </c>
      <c r="C120" s="8" t="s">
        <v>6</v>
      </c>
      <c r="D120" s="8" t="s">
        <v>268</v>
      </c>
      <c r="E120" s="8"/>
      <c r="F120" s="9">
        <v>715</v>
      </c>
      <c r="G120" s="7">
        <v>688</v>
      </c>
      <c r="H120" s="7">
        <v>744</v>
      </c>
      <c r="I120" s="7"/>
    </row>
    <row r="121" spans="1:9" x14ac:dyDescent="0.25">
      <c r="A121" s="16"/>
      <c r="B121" s="10"/>
      <c r="C121" s="10"/>
      <c r="D121" s="10"/>
      <c r="E121" s="11"/>
      <c r="F121" s="16"/>
      <c r="G121" s="16"/>
    </row>
    <row r="122" spans="1:9" x14ac:dyDescent="0.25">
      <c r="A122" s="26" t="s">
        <v>291</v>
      </c>
      <c r="B122" s="27"/>
      <c r="C122" s="27"/>
      <c r="D122" s="27"/>
      <c r="E122" s="27"/>
      <c r="F122" s="27"/>
      <c r="G122" s="27"/>
      <c r="H122" s="27"/>
      <c r="I122" s="28"/>
    </row>
    <row r="123" spans="1:9" x14ac:dyDescent="0.25">
      <c r="A123" s="4">
        <f t="shared" ref="A123:A145" si="7">SUM(F123:I123)</f>
        <v>2961</v>
      </c>
      <c r="B123" s="5" t="s">
        <v>214</v>
      </c>
      <c r="C123" s="5" t="s">
        <v>215</v>
      </c>
      <c r="D123" s="5" t="s">
        <v>265</v>
      </c>
      <c r="E123" s="5" t="s">
        <v>311</v>
      </c>
      <c r="F123" s="6">
        <v>984</v>
      </c>
      <c r="G123" s="4"/>
      <c r="H123" s="4">
        <v>990</v>
      </c>
      <c r="I123" s="4">
        <v>987</v>
      </c>
    </row>
    <row r="124" spans="1:9" x14ac:dyDescent="0.25">
      <c r="A124" s="7">
        <f t="shared" si="7"/>
        <v>2939</v>
      </c>
      <c r="B124" s="8" t="s">
        <v>186</v>
      </c>
      <c r="C124" s="8" t="s">
        <v>187</v>
      </c>
      <c r="D124" s="8" t="s">
        <v>265</v>
      </c>
      <c r="E124" s="8" t="s">
        <v>314</v>
      </c>
      <c r="F124" s="9">
        <v>982</v>
      </c>
      <c r="G124" s="7"/>
      <c r="H124" s="7">
        <v>983</v>
      </c>
      <c r="I124" s="7">
        <v>974</v>
      </c>
    </row>
    <row r="125" spans="1:9" x14ac:dyDescent="0.25">
      <c r="A125" s="7">
        <f t="shared" si="7"/>
        <v>2825</v>
      </c>
      <c r="B125" s="8" t="s">
        <v>200</v>
      </c>
      <c r="C125" s="8" t="s">
        <v>201</v>
      </c>
      <c r="D125" s="8" t="s">
        <v>265</v>
      </c>
      <c r="E125" s="8"/>
      <c r="F125" s="9">
        <v>936</v>
      </c>
      <c r="G125" s="7">
        <v>927</v>
      </c>
      <c r="H125" s="7">
        <v>962</v>
      </c>
      <c r="I125" s="7"/>
    </row>
    <row r="126" spans="1:9" x14ac:dyDescent="0.25">
      <c r="A126" s="7">
        <f t="shared" si="7"/>
        <v>2814</v>
      </c>
      <c r="B126" s="8" t="s">
        <v>124</v>
      </c>
      <c r="C126" s="8" t="s">
        <v>125</v>
      </c>
      <c r="D126" s="8" t="s">
        <v>265</v>
      </c>
      <c r="E126" s="8"/>
      <c r="F126" s="9">
        <v>930</v>
      </c>
      <c r="G126" s="7"/>
      <c r="H126" s="7">
        <v>955</v>
      </c>
      <c r="I126" s="7">
        <v>929</v>
      </c>
    </row>
    <row r="127" spans="1:9" x14ac:dyDescent="0.25">
      <c r="A127" s="7">
        <f t="shared" si="7"/>
        <v>2793</v>
      </c>
      <c r="B127" s="8" t="s">
        <v>158</v>
      </c>
      <c r="C127" s="8" t="s">
        <v>159</v>
      </c>
      <c r="D127" s="8" t="s">
        <v>265</v>
      </c>
      <c r="E127" s="8" t="s">
        <v>310</v>
      </c>
      <c r="F127" s="9">
        <v>923</v>
      </c>
      <c r="G127" s="7"/>
      <c r="H127" s="7">
        <v>956</v>
      </c>
      <c r="I127" s="7">
        <v>914</v>
      </c>
    </row>
    <row r="128" spans="1:9" x14ac:dyDescent="0.25">
      <c r="A128" s="7">
        <f t="shared" si="7"/>
        <v>2782</v>
      </c>
      <c r="B128" s="8" t="s">
        <v>174</v>
      </c>
      <c r="C128" s="8" t="s">
        <v>175</v>
      </c>
      <c r="D128" s="8" t="s">
        <v>265</v>
      </c>
      <c r="E128" s="8" t="s">
        <v>317</v>
      </c>
      <c r="F128" s="9">
        <v>937</v>
      </c>
      <c r="G128" s="7"/>
      <c r="H128" s="7">
        <v>944</v>
      </c>
      <c r="I128" s="7">
        <v>901</v>
      </c>
    </row>
    <row r="129" spans="1:9" x14ac:dyDescent="0.25">
      <c r="A129" s="7">
        <f t="shared" si="7"/>
        <v>2670</v>
      </c>
      <c r="B129" s="8" t="s">
        <v>184</v>
      </c>
      <c r="C129" s="8" t="s">
        <v>185</v>
      </c>
      <c r="D129" s="8" t="s">
        <v>265</v>
      </c>
      <c r="E129" s="8"/>
      <c r="F129" s="9">
        <v>894</v>
      </c>
      <c r="G129" s="7"/>
      <c r="H129" s="7">
        <v>932</v>
      </c>
      <c r="I129" s="7">
        <v>844</v>
      </c>
    </row>
    <row r="130" spans="1:9" x14ac:dyDescent="0.25">
      <c r="A130" s="7">
        <f t="shared" si="7"/>
        <v>2650</v>
      </c>
      <c r="B130" s="8" t="s">
        <v>156</v>
      </c>
      <c r="C130" s="8" t="s">
        <v>157</v>
      </c>
      <c r="D130" s="8" t="s">
        <v>265</v>
      </c>
      <c r="E130" s="8"/>
      <c r="F130" s="9">
        <v>857</v>
      </c>
      <c r="G130" s="7">
        <v>869</v>
      </c>
      <c r="H130" s="7">
        <v>924</v>
      </c>
      <c r="I130" s="7"/>
    </row>
    <row r="131" spans="1:9" x14ac:dyDescent="0.25">
      <c r="A131" s="7">
        <f t="shared" si="7"/>
        <v>2650</v>
      </c>
      <c r="B131" s="8" t="s">
        <v>168</v>
      </c>
      <c r="C131" s="8" t="s">
        <v>169</v>
      </c>
      <c r="D131" s="8" t="s">
        <v>265</v>
      </c>
      <c r="E131" s="8"/>
      <c r="F131" s="9">
        <v>855</v>
      </c>
      <c r="G131" s="7"/>
      <c r="H131" s="7">
        <v>916</v>
      </c>
      <c r="I131" s="7">
        <v>879</v>
      </c>
    </row>
    <row r="132" spans="1:9" x14ac:dyDescent="0.25">
      <c r="A132" s="7">
        <f t="shared" si="7"/>
        <v>2648</v>
      </c>
      <c r="B132" s="8" t="s">
        <v>136</v>
      </c>
      <c r="C132" s="8" t="s">
        <v>137</v>
      </c>
      <c r="D132" s="8" t="s">
        <v>265</v>
      </c>
      <c r="E132" s="8" t="s">
        <v>335</v>
      </c>
      <c r="F132" s="9">
        <v>907</v>
      </c>
      <c r="G132" s="7">
        <v>900</v>
      </c>
      <c r="H132" s="7"/>
      <c r="I132" s="7">
        <v>841</v>
      </c>
    </row>
    <row r="133" spans="1:9" x14ac:dyDescent="0.25">
      <c r="A133" s="7">
        <f t="shared" si="7"/>
        <v>2648</v>
      </c>
      <c r="B133" s="8" t="s">
        <v>242</v>
      </c>
      <c r="C133" s="8" t="s">
        <v>243</v>
      </c>
      <c r="D133" s="8" t="s">
        <v>265</v>
      </c>
      <c r="E133" s="8"/>
      <c r="F133" s="9">
        <v>893</v>
      </c>
      <c r="G133" s="7"/>
      <c r="H133" s="7">
        <v>891</v>
      </c>
      <c r="I133" s="7">
        <v>864</v>
      </c>
    </row>
    <row r="134" spans="1:9" x14ac:dyDescent="0.25">
      <c r="A134" s="7">
        <f t="shared" si="7"/>
        <v>2624</v>
      </c>
      <c r="B134" s="8" t="s">
        <v>166</v>
      </c>
      <c r="C134" s="8" t="s">
        <v>167</v>
      </c>
      <c r="D134" s="8" t="s">
        <v>265</v>
      </c>
      <c r="E134" s="8" t="s">
        <v>316</v>
      </c>
      <c r="F134" s="9">
        <v>906</v>
      </c>
      <c r="G134" s="7">
        <v>858</v>
      </c>
      <c r="H134" s="7"/>
      <c r="I134" s="7">
        <v>860</v>
      </c>
    </row>
    <row r="135" spans="1:9" x14ac:dyDescent="0.25">
      <c r="A135" s="7">
        <f t="shared" si="7"/>
        <v>2485</v>
      </c>
      <c r="B135" s="8" t="s">
        <v>192</v>
      </c>
      <c r="C135" s="8" t="s">
        <v>193</v>
      </c>
      <c r="D135" s="8" t="s">
        <v>265</v>
      </c>
      <c r="E135" s="8" t="s">
        <v>312</v>
      </c>
      <c r="F135" s="9">
        <v>856</v>
      </c>
      <c r="G135" s="7"/>
      <c r="H135" s="7">
        <v>871</v>
      </c>
      <c r="I135" s="7">
        <v>758</v>
      </c>
    </row>
    <row r="136" spans="1:9" x14ac:dyDescent="0.25">
      <c r="A136" s="7">
        <f t="shared" si="7"/>
        <v>2439</v>
      </c>
      <c r="B136" s="8" t="s">
        <v>164</v>
      </c>
      <c r="C136" s="8" t="s">
        <v>165</v>
      </c>
      <c r="D136" s="8" t="s">
        <v>265</v>
      </c>
      <c r="E136" s="8"/>
      <c r="F136" s="9">
        <v>791</v>
      </c>
      <c r="G136" s="7">
        <v>804</v>
      </c>
      <c r="H136" s="7">
        <v>844</v>
      </c>
      <c r="I136" s="7"/>
    </row>
    <row r="137" spans="1:9" x14ac:dyDescent="0.25">
      <c r="A137" s="7">
        <f t="shared" si="7"/>
        <v>2432</v>
      </c>
      <c r="B137" s="8" t="s">
        <v>108</v>
      </c>
      <c r="C137" s="8" t="s">
        <v>109</v>
      </c>
      <c r="D137" s="8" t="s">
        <v>265</v>
      </c>
      <c r="E137" s="8"/>
      <c r="F137" s="9">
        <v>806</v>
      </c>
      <c r="G137" s="7">
        <v>799</v>
      </c>
      <c r="H137" s="7">
        <v>827</v>
      </c>
      <c r="I137" s="7"/>
    </row>
    <row r="138" spans="1:9" x14ac:dyDescent="0.25">
      <c r="A138" s="7">
        <f t="shared" si="7"/>
        <v>2383</v>
      </c>
      <c r="B138" s="8" t="s">
        <v>96</v>
      </c>
      <c r="C138" s="8" t="s">
        <v>97</v>
      </c>
      <c r="D138" s="8" t="s">
        <v>265</v>
      </c>
      <c r="E138" s="8"/>
      <c r="F138" s="9">
        <v>808</v>
      </c>
      <c r="G138" s="7">
        <v>749</v>
      </c>
      <c r="H138" s="7">
        <v>826</v>
      </c>
      <c r="I138" s="7"/>
    </row>
    <row r="139" spans="1:9" x14ac:dyDescent="0.25">
      <c r="A139" s="7">
        <f t="shared" si="7"/>
        <v>2271</v>
      </c>
      <c r="B139" s="8" t="s">
        <v>98</v>
      </c>
      <c r="C139" s="8" t="s">
        <v>99</v>
      </c>
      <c r="D139" s="8" t="s">
        <v>265</v>
      </c>
      <c r="E139" s="8" t="s">
        <v>336</v>
      </c>
      <c r="F139" s="9">
        <v>744</v>
      </c>
      <c r="G139" s="7"/>
      <c r="H139" s="7">
        <v>774</v>
      </c>
      <c r="I139" s="7">
        <v>753</v>
      </c>
    </row>
    <row r="140" spans="1:9" x14ac:dyDescent="0.25">
      <c r="A140" s="7">
        <f t="shared" si="7"/>
        <v>2266</v>
      </c>
      <c r="B140" s="8" t="s">
        <v>80</v>
      </c>
      <c r="C140" s="8" t="s">
        <v>81</v>
      </c>
      <c r="D140" s="8" t="s">
        <v>265</v>
      </c>
      <c r="E140" s="8" t="s">
        <v>314</v>
      </c>
      <c r="F140" s="9">
        <v>832</v>
      </c>
      <c r="G140" s="7">
        <v>728</v>
      </c>
      <c r="H140" s="7"/>
      <c r="I140" s="7">
        <v>706</v>
      </c>
    </row>
    <row r="141" spans="1:9" x14ac:dyDescent="0.25">
      <c r="A141" s="7">
        <f t="shared" si="7"/>
        <v>2187</v>
      </c>
      <c r="B141" s="8" t="s">
        <v>66</v>
      </c>
      <c r="C141" s="8" t="s">
        <v>67</v>
      </c>
      <c r="D141" s="8" t="s">
        <v>265</v>
      </c>
      <c r="E141" s="8"/>
      <c r="F141" s="9">
        <v>751</v>
      </c>
      <c r="G141" s="7">
        <v>774</v>
      </c>
      <c r="H141" s="7"/>
      <c r="I141" s="7">
        <v>662</v>
      </c>
    </row>
    <row r="142" spans="1:9" x14ac:dyDescent="0.25">
      <c r="A142" s="7">
        <f t="shared" si="7"/>
        <v>2095</v>
      </c>
      <c r="B142" s="8" t="s">
        <v>16</v>
      </c>
      <c r="C142" s="8" t="s">
        <v>17</v>
      </c>
      <c r="D142" s="8" t="s">
        <v>265</v>
      </c>
      <c r="E142" s="8"/>
      <c r="F142" s="9">
        <v>721</v>
      </c>
      <c r="G142" s="7"/>
      <c r="H142" s="7">
        <v>772</v>
      </c>
      <c r="I142" s="7">
        <v>602</v>
      </c>
    </row>
    <row r="143" spans="1:9" x14ac:dyDescent="0.25">
      <c r="A143" s="7">
        <f t="shared" si="7"/>
        <v>2040</v>
      </c>
      <c r="B143" s="8" t="s">
        <v>11</v>
      </c>
      <c r="C143" s="8" t="s">
        <v>12</v>
      </c>
      <c r="D143" s="8" t="s">
        <v>265</v>
      </c>
      <c r="E143" s="8" t="s">
        <v>337</v>
      </c>
      <c r="F143" s="9">
        <v>656</v>
      </c>
      <c r="G143" s="7">
        <v>675</v>
      </c>
      <c r="H143" s="7">
        <v>709</v>
      </c>
      <c r="I143" s="7"/>
    </row>
    <row r="144" spans="1:9" x14ac:dyDescent="0.25">
      <c r="A144" s="7">
        <f t="shared" si="7"/>
        <v>1981</v>
      </c>
      <c r="B144" s="8" t="s">
        <v>32</v>
      </c>
      <c r="C144" s="8" t="s">
        <v>33</v>
      </c>
      <c r="D144" s="8" t="s">
        <v>265</v>
      </c>
      <c r="E144" s="8"/>
      <c r="F144" s="9">
        <v>645</v>
      </c>
      <c r="G144" s="7">
        <v>674</v>
      </c>
      <c r="H144" s="7">
        <v>662</v>
      </c>
      <c r="I144" s="7"/>
    </row>
    <row r="145" spans="1:9" x14ac:dyDescent="0.25">
      <c r="A145" s="7">
        <f t="shared" si="7"/>
        <v>1922</v>
      </c>
      <c r="B145" s="8" t="s">
        <v>90</v>
      </c>
      <c r="C145" s="8" t="s">
        <v>91</v>
      </c>
      <c r="D145" s="8" t="s">
        <v>265</v>
      </c>
      <c r="E145" s="8" t="s">
        <v>310</v>
      </c>
      <c r="F145" s="9">
        <v>691</v>
      </c>
      <c r="G145" s="7"/>
      <c r="H145" s="7">
        <v>728</v>
      </c>
      <c r="I145" s="7">
        <v>503</v>
      </c>
    </row>
    <row r="146" spans="1:9" x14ac:dyDescent="0.25">
      <c r="B146" s="10"/>
      <c r="C146" s="10"/>
      <c r="D146" s="10"/>
      <c r="E146" s="11"/>
      <c r="F146" s="16"/>
    </row>
    <row r="147" spans="1:9" x14ac:dyDescent="0.25">
      <c r="A147" s="26" t="s">
        <v>290</v>
      </c>
      <c r="B147" s="27"/>
      <c r="C147" s="27"/>
      <c r="D147" s="27"/>
      <c r="E147" s="27"/>
      <c r="F147" s="27"/>
      <c r="G147" s="27"/>
      <c r="H147" s="27"/>
      <c r="I147" s="28"/>
    </row>
    <row r="148" spans="1:9" x14ac:dyDescent="0.25">
      <c r="A148" s="4">
        <f t="shared" ref="A148:A160" si="8">SUM(F148:I148)</f>
        <v>2975</v>
      </c>
      <c r="B148" s="5" t="s">
        <v>250</v>
      </c>
      <c r="C148" s="5" t="s">
        <v>251</v>
      </c>
      <c r="D148" s="5" t="s">
        <v>267</v>
      </c>
      <c r="E148" s="5" t="s">
        <v>338</v>
      </c>
      <c r="F148" s="6">
        <v>990</v>
      </c>
      <c r="G148" s="4"/>
      <c r="H148" s="4">
        <v>991</v>
      </c>
      <c r="I148" s="4">
        <v>994</v>
      </c>
    </row>
    <row r="149" spans="1:9" x14ac:dyDescent="0.25">
      <c r="A149" s="7">
        <f t="shared" si="8"/>
        <v>2941</v>
      </c>
      <c r="B149" s="8" t="s">
        <v>246</v>
      </c>
      <c r="C149" s="8" t="s">
        <v>247</v>
      </c>
      <c r="D149" s="8" t="s">
        <v>267</v>
      </c>
      <c r="E149" s="8" t="s">
        <v>339</v>
      </c>
      <c r="F149" s="9"/>
      <c r="G149" s="7">
        <v>984</v>
      </c>
      <c r="H149" s="7">
        <v>982</v>
      </c>
      <c r="I149" s="7">
        <v>975</v>
      </c>
    </row>
    <row r="150" spans="1:9" x14ac:dyDescent="0.25">
      <c r="A150" s="7">
        <f t="shared" si="8"/>
        <v>2913</v>
      </c>
      <c r="B150" s="8" t="s">
        <v>238</v>
      </c>
      <c r="C150" s="8" t="s">
        <v>239</v>
      </c>
      <c r="D150" s="8" t="s">
        <v>267</v>
      </c>
      <c r="E150" s="8" t="s">
        <v>316</v>
      </c>
      <c r="F150" s="9">
        <v>972</v>
      </c>
      <c r="G150" s="7"/>
      <c r="H150" s="7">
        <v>978</v>
      </c>
      <c r="I150" s="7">
        <v>963</v>
      </c>
    </row>
    <row r="151" spans="1:9" x14ac:dyDescent="0.25">
      <c r="A151" s="7">
        <f t="shared" si="8"/>
        <v>2647</v>
      </c>
      <c r="B151" s="8" t="s">
        <v>116</v>
      </c>
      <c r="C151" s="8" t="s">
        <v>117</v>
      </c>
      <c r="D151" s="8" t="s">
        <v>267</v>
      </c>
      <c r="E151" s="8" t="s">
        <v>314</v>
      </c>
      <c r="F151" s="9">
        <v>880</v>
      </c>
      <c r="G151" s="7"/>
      <c r="H151" s="7">
        <v>892</v>
      </c>
      <c r="I151" s="7">
        <v>875</v>
      </c>
    </row>
    <row r="152" spans="1:9" x14ac:dyDescent="0.25">
      <c r="A152" s="7">
        <f t="shared" si="8"/>
        <v>2594</v>
      </c>
      <c r="B152" s="8" t="s">
        <v>128</v>
      </c>
      <c r="C152" s="8" t="s">
        <v>129</v>
      </c>
      <c r="D152" s="8" t="s">
        <v>267</v>
      </c>
      <c r="E152" s="8"/>
      <c r="F152" s="9">
        <v>865</v>
      </c>
      <c r="G152" s="7">
        <v>871</v>
      </c>
      <c r="H152" s="7"/>
      <c r="I152" s="7">
        <v>858</v>
      </c>
    </row>
    <row r="153" spans="1:9" x14ac:dyDescent="0.25">
      <c r="A153" s="7">
        <f t="shared" si="8"/>
        <v>2574</v>
      </c>
      <c r="B153" s="8" t="s">
        <v>74</v>
      </c>
      <c r="C153" s="8" t="s">
        <v>75</v>
      </c>
      <c r="D153" s="8" t="s">
        <v>267</v>
      </c>
      <c r="E153" s="8"/>
      <c r="F153" s="9">
        <v>847</v>
      </c>
      <c r="G153" s="7">
        <v>831</v>
      </c>
      <c r="H153" s="7">
        <v>896</v>
      </c>
      <c r="I153" s="7"/>
    </row>
    <row r="154" spans="1:9" x14ac:dyDescent="0.25">
      <c r="A154" s="7">
        <f t="shared" si="8"/>
        <v>2460</v>
      </c>
      <c r="B154" s="8" t="s">
        <v>22</v>
      </c>
      <c r="C154" s="8" t="s">
        <v>23</v>
      </c>
      <c r="D154" s="8" t="s">
        <v>267</v>
      </c>
      <c r="E154" s="8" t="s">
        <v>340</v>
      </c>
      <c r="F154" s="9">
        <v>821</v>
      </c>
      <c r="G154" s="7">
        <v>767</v>
      </c>
      <c r="H154" s="7">
        <v>872</v>
      </c>
      <c r="I154" s="7"/>
    </row>
    <row r="155" spans="1:9" x14ac:dyDescent="0.25">
      <c r="A155" s="7">
        <f t="shared" si="8"/>
        <v>2442</v>
      </c>
      <c r="B155" s="8" t="s">
        <v>20</v>
      </c>
      <c r="C155" s="8" t="s">
        <v>21</v>
      </c>
      <c r="D155" s="8" t="s">
        <v>267</v>
      </c>
      <c r="E155" s="8"/>
      <c r="F155" s="9">
        <v>833</v>
      </c>
      <c r="G155" s="7">
        <v>798</v>
      </c>
      <c r="H155" s="7">
        <v>811</v>
      </c>
      <c r="I155" s="7"/>
    </row>
    <row r="156" spans="1:9" x14ac:dyDescent="0.25">
      <c r="A156" s="7">
        <f t="shared" si="8"/>
        <v>2415</v>
      </c>
      <c r="B156" s="14" t="s">
        <v>15</v>
      </c>
      <c r="C156" s="14" t="s">
        <v>357</v>
      </c>
      <c r="D156" s="14" t="s">
        <v>267</v>
      </c>
      <c r="E156" s="14"/>
      <c r="F156" s="15"/>
      <c r="G156" s="7">
        <v>811</v>
      </c>
      <c r="H156" s="14">
        <v>841</v>
      </c>
      <c r="I156" s="7">
        <v>763</v>
      </c>
    </row>
    <row r="157" spans="1:9" x14ac:dyDescent="0.25">
      <c r="A157" s="7">
        <f t="shared" si="8"/>
        <v>2373</v>
      </c>
      <c r="B157" s="8" t="s">
        <v>56</v>
      </c>
      <c r="C157" s="8" t="s">
        <v>57</v>
      </c>
      <c r="D157" s="8" t="s">
        <v>267</v>
      </c>
      <c r="E157" s="8"/>
      <c r="F157" s="9">
        <v>797</v>
      </c>
      <c r="G157" s="7">
        <v>785</v>
      </c>
      <c r="H157" s="7">
        <v>791</v>
      </c>
      <c r="I157" s="7"/>
    </row>
    <row r="158" spans="1:9" x14ac:dyDescent="0.25">
      <c r="A158" s="7">
        <f t="shared" si="8"/>
        <v>2202</v>
      </c>
      <c r="B158" s="8" t="s">
        <v>7</v>
      </c>
      <c r="C158" s="8" t="s">
        <v>8</v>
      </c>
      <c r="D158" s="8" t="s">
        <v>267</v>
      </c>
      <c r="E158" s="8"/>
      <c r="F158" s="9">
        <v>725</v>
      </c>
      <c r="G158" s="7">
        <v>706</v>
      </c>
      <c r="H158" s="7">
        <v>771</v>
      </c>
      <c r="I158" s="7"/>
    </row>
    <row r="159" spans="1:9" x14ac:dyDescent="0.25">
      <c r="A159" s="7">
        <f t="shared" si="8"/>
        <v>1988</v>
      </c>
      <c r="B159" s="8" t="s">
        <v>18</v>
      </c>
      <c r="C159" s="8" t="s">
        <v>19</v>
      </c>
      <c r="D159" s="8" t="s">
        <v>267</v>
      </c>
      <c r="E159" s="8"/>
      <c r="F159" s="9">
        <v>730</v>
      </c>
      <c r="G159" s="7"/>
      <c r="H159" s="7">
        <v>751</v>
      </c>
      <c r="I159" s="7">
        <v>507</v>
      </c>
    </row>
    <row r="160" spans="1:9" x14ac:dyDescent="0.25">
      <c r="A160" s="7">
        <f t="shared" si="8"/>
        <v>1987</v>
      </c>
      <c r="B160" s="8" t="s">
        <v>26</v>
      </c>
      <c r="C160" s="8" t="s">
        <v>27</v>
      </c>
      <c r="D160" s="8" t="s">
        <v>267</v>
      </c>
      <c r="E160" s="8"/>
      <c r="F160" s="9">
        <v>629</v>
      </c>
      <c r="G160" s="7">
        <v>686</v>
      </c>
      <c r="H160" s="7">
        <v>672</v>
      </c>
      <c r="I160" s="7"/>
    </row>
    <row r="161" spans="1:9" x14ac:dyDescent="0.25">
      <c r="A161" s="16"/>
      <c r="B161" s="10"/>
      <c r="C161" s="10"/>
      <c r="D161" s="10"/>
      <c r="E161" s="11"/>
      <c r="F161" s="16"/>
      <c r="G161" s="16"/>
      <c r="H161" s="16"/>
      <c r="I161" s="16"/>
    </row>
    <row r="162" spans="1:9" x14ac:dyDescent="0.25">
      <c r="A162" s="26" t="s">
        <v>289</v>
      </c>
      <c r="B162" s="27"/>
      <c r="C162" s="27"/>
      <c r="D162" s="27"/>
      <c r="E162" s="27"/>
      <c r="F162" s="27"/>
      <c r="G162" s="27"/>
      <c r="H162" s="27"/>
      <c r="I162" s="28"/>
    </row>
    <row r="163" spans="1:9" x14ac:dyDescent="0.25">
      <c r="A163" s="4">
        <f t="shared" ref="A163:A172" si="9">SUM(F163:I163)</f>
        <v>2936</v>
      </c>
      <c r="B163" s="5" t="s">
        <v>122</v>
      </c>
      <c r="C163" s="5" t="s">
        <v>123</v>
      </c>
      <c r="D163" s="5" t="s">
        <v>269</v>
      </c>
      <c r="E163" s="5" t="s">
        <v>322</v>
      </c>
      <c r="F163" s="6">
        <v>980</v>
      </c>
      <c r="G163" s="4">
        <v>967</v>
      </c>
      <c r="H163" s="4">
        <v>989</v>
      </c>
      <c r="I163" s="4"/>
    </row>
    <row r="164" spans="1:9" x14ac:dyDescent="0.25">
      <c r="A164" s="7">
        <f t="shared" si="9"/>
        <v>2777</v>
      </c>
      <c r="B164" s="8" t="s">
        <v>114</v>
      </c>
      <c r="C164" s="8" t="s">
        <v>115</v>
      </c>
      <c r="D164" s="8" t="s">
        <v>269</v>
      </c>
      <c r="E164" s="8" t="s">
        <v>310</v>
      </c>
      <c r="F164" s="9">
        <v>924</v>
      </c>
      <c r="G164" s="7"/>
      <c r="H164" s="7">
        <v>946</v>
      </c>
      <c r="I164" s="7">
        <v>907</v>
      </c>
    </row>
    <row r="165" spans="1:9" x14ac:dyDescent="0.25">
      <c r="A165" s="7">
        <f t="shared" si="9"/>
        <v>2693</v>
      </c>
      <c r="B165" s="8" t="s">
        <v>82</v>
      </c>
      <c r="C165" s="8" t="s">
        <v>83</v>
      </c>
      <c r="D165" s="8" t="s">
        <v>269</v>
      </c>
      <c r="E165" s="8" t="s">
        <v>332</v>
      </c>
      <c r="F165" s="9">
        <v>879</v>
      </c>
      <c r="G165" s="7">
        <v>892</v>
      </c>
      <c r="H165" s="7">
        <v>922</v>
      </c>
      <c r="I165" s="7"/>
    </row>
    <row r="166" spans="1:9" x14ac:dyDescent="0.25">
      <c r="A166" s="7">
        <f t="shared" si="9"/>
        <v>2690</v>
      </c>
      <c r="B166" s="8" t="s">
        <v>206</v>
      </c>
      <c r="C166" s="8" t="s">
        <v>207</v>
      </c>
      <c r="D166" s="8" t="s">
        <v>269</v>
      </c>
      <c r="E166" s="8" t="s">
        <v>310</v>
      </c>
      <c r="F166" s="9">
        <v>904</v>
      </c>
      <c r="G166" s="7"/>
      <c r="H166" s="7">
        <v>919</v>
      </c>
      <c r="I166" s="7">
        <v>867</v>
      </c>
    </row>
    <row r="167" spans="1:9" x14ac:dyDescent="0.25">
      <c r="A167" s="7">
        <f t="shared" si="9"/>
        <v>2685</v>
      </c>
      <c r="B167" s="8" t="s">
        <v>46</v>
      </c>
      <c r="C167" s="8" t="s">
        <v>47</v>
      </c>
      <c r="D167" s="8" t="s">
        <v>269</v>
      </c>
      <c r="E167" s="8"/>
      <c r="F167" s="9">
        <v>902</v>
      </c>
      <c r="G167" s="7">
        <v>856</v>
      </c>
      <c r="H167" s="7">
        <v>927</v>
      </c>
      <c r="I167" s="7"/>
    </row>
    <row r="168" spans="1:9" x14ac:dyDescent="0.25">
      <c r="A168" s="7">
        <f t="shared" si="9"/>
        <v>2576</v>
      </c>
      <c r="B168" s="8" t="s">
        <v>110</v>
      </c>
      <c r="C168" s="8" t="s">
        <v>111</v>
      </c>
      <c r="D168" s="8" t="s">
        <v>269</v>
      </c>
      <c r="E168" s="8"/>
      <c r="F168" s="9">
        <v>839</v>
      </c>
      <c r="G168" s="7">
        <v>844</v>
      </c>
      <c r="H168" s="7">
        <v>893</v>
      </c>
      <c r="I168" s="7"/>
    </row>
    <row r="169" spans="1:9" x14ac:dyDescent="0.25">
      <c r="A169" s="7">
        <f t="shared" si="9"/>
        <v>2318</v>
      </c>
      <c r="B169" s="14" t="s">
        <v>13</v>
      </c>
      <c r="C169" s="14" t="s">
        <v>14</v>
      </c>
      <c r="D169" s="14" t="s">
        <v>269</v>
      </c>
      <c r="E169" s="14"/>
      <c r="F169" s="15">
        <v>753</v>
      </c>
      <c r="G169" s="7">
        <v>755</v>
      </c>
      <c r="H169" s="14">
        <v>810</v>
      </c>
      <c r="I169" s="7"/>
    </row>
    <row r="170" spans="1:9" x14ac:dyDescent="0.25">
      <c r="A170" s="7">
        <f t="shared" si="9"/>
        <v>2309</v>
      </c>
      <c r="B170" s="8" t="s">
        <v>134</v>
      </c>
      <c r="C170" s="8" t="s">
        <v>135</v>
      </c>
      <c r="D170" s="8" t="s">
        <v>269</v>
      </c>
      <c r="E170" s="8"/>
      <c r="F170" s="9">
        <v>743</v>
      </c>
      <c r="G170" s="7">
        <v>758</v>
      </c>
      <c r="H170" s="7">
        <v>808</v>
      </c>
      <c r="I170" s="7"/>
    </row>
    <row r="171" spans="1:9" x14ac:dyDescent="0.25">
      <c r="A171" s="7">
        <f t="shared" si="9"/>
        <v>2160</v>
      </c>
      <c r="B171" s="8" t="s">
        <v>34</v>
      </c>
      <c r="C171" s="8" t="s">
        <v>35</v>
      </c>
      <c r="D171" s="8" t="s">
        <v>269</v>
      </c>
      <c r="E171" s="8"/>
      <c r="F171" s="9">
        <v>792</v>
      </c>
      <c r="G171" s="7">
        <v>743</v>
      </c>
      <c r="H171" s="7"/>
      <c r="I171" s="7">
        <v>625</v>
      </c>
    </row>
    <row r="172" spans="1:9" x14ac:dyDescent="0.25">
      <c r="A172" s="7">
        <f t="shared" si="9"/>
        <v>1615</v>
      </c>
      <c r="B172" s="8" t="s">
        <v>9</v>
      </c>
      <c r="C172" s="8" t="s">
        <v>10</v>
      </c>
      <c r="D172" s="8" t="s">
        <v>269</v>
      </c>
      <c r="E172" s="8"/>
      <c r="F172" s="9">
        <v>640</v>
      </c>
      <c r="G172" s="7"/>
      <c r="H172" s="7">
        <v>651</v>
      </c>
      <c r="I172" s="7">
        <v>324</v>
      </c>
    </row>
    <row r="173" spans="1:9" x14ac:dyDescent="0.25">
      <c r="B173" s="10"/>
      <c r="C173" s="10"/>
      <c r="D173" s="10"/>
      <c r="E173" s="11"/>
    </row>
    <row r="174" spans="1:9" x14ac:dyDescent="0.25">
      <c r="A174" s="26" t="s">
        <v>288</v>
      </c>
      <c r="B174" s="27"/>
      <c r="C174" s="27"/>
      <c r="D174" s="27"/>
      <c r="E174" s="27"/>
      <c r="F174" s="27"/>
      <c r="G174" s="27"/>
      <c r="H174" s="27"/>
      <c r="I174" s="28"/>
    </row>
    <row r="175" spans="1:9" x14ac:dyDescent="0.25">
      <c r="A175" s="4">
        <f t="shared" ref="A175:A180" si="10">SUM(F175:I175)</f>
        <v>2855</v>
      </c>
      <c r="B175" s="5" t="s">
        <v>190</v>
      </c>
      <c r="C175" s="5" t="s">
        <v>191</v>
      </c>
      <c r="D175" s="5" t="s">
        <v>274</v>
      </c>
      <c r="E175" s="5" t="s">
        <v>320</v>
      </c>
      <c r="F175" s="6">
        <v>946</v>
      </c>
      <c r="G175" s="4"/>
      <c r="H175" s="4">
        <v>971</v>
      </c>
      <c r="I175" s="4">
        <v>938</v>
      </c>
    </row>
    <row r="176" spans="1:9" x14ac:dyDescent="0.25">
      <c r="A176" s="7">
        <f t="shared" si="10"/>
        <v>2650</v>
      </c>
      <c r="B176" s="8" t="s">
        <v>142</v>
      </c>
      <c r="C176" s="8" t="s">
        <v>143</v>
      </c>
      <c r="D176" s="8" t="s">
        <v>274</v>
      </c>
      <c r="E176" s="8"/>
      <c r="F176" s="9">
        <v>872</v>
      </c>
      <c r="G176" s="7">
        <v>837</v>
      </c>
      <c r="H176" s="7">
        <v>941</v>
      </c>
      <c r="I176" s="7"/>
    </row>
    <row r="177" spans="1:9" x14ac:dyDescent="0.25">
      <c r="A177" s="7">
        <f t="shared" si="10"/>
        <v>2597</v>
      </c>
      <c r="B177" s="8" t="s">
        <v>210</v>
      </c>
      <c r="C177" s="8" t="s">
        <v>211</v>
      </c>
      <c r="D177" s="8" t="s">
        <v>274</v>
      </c>
      <c r="E177" s="14" t="s">
        <v>356</v>
      </c>
      <c r="F177" s="9">
        <v>826</v>
      </c>
      <c r="G177" s="7">
        <v>876</v>
      </c>
      <c r="H177" s="7">
        <v>895</v>
      </c>
      <c r="I177" s="7"/>
    </row>
    <row r="178" spans="1:9" x14ac:dyDescent="0.25">
      <c r="A178" s="7">
        <f t="shared" si="10"/>
        <v>2405</v>
      </c>
      <c r="B178" s="8" t="s">
        <v>30</v>
      </c>
      <c r="C178" s="8" t="s">
        <v>31</v>
      </c>
      <c r="D178" s="8" t="s">
        <v>274</v>
      </c>
      <c r="E178" s="8" t="s">
        <v>327</v>
      </c>
      <c r="F178" s="9">
        <v>794</v>
      </c>
      <c r="G178" s="7"/>
      <c r="H178" s="7">
        <v>860</v>
      </c>
      <c r="I178" s="7">
        <v>751</v>
      </c>
    </row>
    <row r="179" spans="1:9" x14ac:dyDescent="0.25">
      <c r="A179" s="7">
        <f t="shared" si="10"/>
        <v>2293</v>
      </c>
      <c r="B179" s="8" t="s">
        <v>130</v>
      </c>
      <c r="C179" s="8" t="s">
        <v>131</v>
      </c>
      <c r="D179" s="8" t="s">
        <v>274</v>
      </c>
      <c r="E179" s="8"/>
      <c r="F179" s="9">
        <v>740</v>
      </c>
      <c r="G179" s="7">
        <v>792</v>
      </c>
      <c r="H179" s="7">
        <v>761</v>
      </c>
      <c r="I179" s="7"/>
    </row>
    <row r="180" spans="1:9" x14ac:dyDescent="0.25">
      <c r="A180" s="7">
        <f t="shared" si="10"/>
        <v>2237</v>
      </c>
      <c r="B180" s="8" t="s">
        <v>58</v>
      </c>
      <c r="C180" s="8" t="s">
        <v>59</v>
      </c>
      <c r="D180" s="8" t="s">
        <v>274</v>
      </c>
      <c r="E180" s="8" t="s">
        <v>326</v>
      </c>
      <c r="F180" s="9">
        <v>714</v>
      </c>
      <c r="G180" s="7">
        <v>699</v>
      </c>
      <c r="H180" s="7">
        <v>824</v>
      </c>
      <c r="I180" s="7"/>
    </row>
    <row r="181" spans="1:9" x14ac:dyDescent="0.25">
      <c r="A181" s="16"/>
      <c r="B181" s="10"/>
      <c r="C181" s="10"/>
      <c r="D181" s="10"/>
      <c r="E181" s="11"/>
      <c r="F181" s="16"/>
      <c r="G181" s="16"/>
      <c r="H181" s="16"/>
      <c r="I181" s="16"/>
    </row>
    <row r="182" spans="1:9" x14ac:dyDescent="0.25">
      <c r="A182" s="26" t="s">
        <v>287</v>
      </c>
      <c r="B182" s="27"/>
      <c r="C182" s="27"/>
      <c r="D182" s="27"/>
      <c r="E182" s="27"/>
      <c r="F182" s="27"/>
      <c r="G182" s="27"/>
      <c r="H182" s="27"/>
      <c r="I182" s="28"/>
    </row>
    <row r="183" spans="1:9" x14ac:dyDescent="0.25">
      <c r="A183" s="4">
        <f>SUM(F183:I183)</f>
        <v>2077</v>
      </c>
      <c r="B183" s="5" t="s">
        <v>160</v>
      </c>
      <c r="C183" s="5" t="s">
        <v>161</v>
      </c>
      <c r="D183" s="5" t="s">
        <v>281</v>
      </c>
      <c r="E183" s="5" t="s">
        <v>325</v>
      </c>
      <c r="F183" s="6">
        <v>727</v>
      </c>
      <c r="G183" s="4"/>
      <c r="H183" s="4">
        <v>767</v>
      </c>
      <c r="I183" s="4">
        <v>583</v>
      </c>
    </row>
    <row r="184" spans="1:9" x14ac:dyDescent="0.25">
      <c r="A184" s="7">
        <f>SUM(F184:I184)</f>
        <v>2065</v>
      </c>
      <c r="B184" s="8" t="s">
        <v>64</v>
      </c>
      <c r="C184" s="8" t="s">
        <v>65</v>
      </c>
      <c r="D184" s="8" t="s">
        <v>281</v>
      </c>
      <c r="E184" s="8"/>
      <c r="F184" s="9">
        <v>707</v>
      </c>
      <c r="G184" s="7"/>
      <c r="H184" s="7">
        <v>770</v>
      </c>
      <c r="I184" s="7">
        <v>588</v>
      </c>
    </row>
    <row r="185" spans="1:9" x14ac:dyDescent="0.25">
      <c r="A185" s="7">
        <f>SUM(F185:I185)</f>
        <v>1576</v>
      </c>
      <c r="B185" s="8" t="s">
        <v>118</v>
      </c>
      <c r="C185" s="8" t="s">
        <v>119</v>
      </c>
      <c r="D185" s="8" t="s">
        <v>281</v>
      </c>
      <c r="E185" s="8"/>
      <c r="F185" s="9">
        <v>630</v>
      </c>
      <c r="G185" s="7">
        <v>663</v>
      </c>
      <c r="H185" s="7"/>
      <c r="I185" s="7">
        <v>283</v>
      </c>
    </row>
  </sheetData>
  <sortState xmlns:xlrd2="http://schemas.microsoft.com/office/spreadsheetml/2017/richdata2" ref="A26:I33">
    <sortCondition descending="1" ref="A26:A33"/>
  </sortState>
  <mergeCells count="24">
    <mergeCell ref="A84:I84"/>
    <mergeCell ref="A92:I92"/>
    <mergeCell ref="A115:I115"/>
    <mergeCell ref="A182:I182"/>
    <mergeCell ref="A174:I174"/>
    <mergeCell ref="A162:I162"/>
    <mergeCell ref="A147:I147"/>
    <mergeCell ref="A122:I122"/>
    <mergeCell ref="A66:I66"/>
    <mergeCell ref="A82:I82"/>
    <mergeCell ref="A16:I16"/>
    <mergeCell ref="A100:I100"/>
    <mergeCell ref="A2:I2"/>
    <mergeCell ref="A8:I8"/>
    <mergeCell ref="A12:I12"/>
    <mergeCell ref="A20:I20"/>
    <mergeCell ref="A25:I25"/>
    <mergeCell ref="A35:I35"/>
    <mergeCell ref="A48:I48"/>
    <mergeCell ref="A56:I56"/>
    <mergeCell ref="A59:I59"/>
    <mergeCell ref="A65:I65"/>
    <mergeCell ref="A70:I70"/>
    <mergeCell ref="A81:I81"/>
  </mergeCells>
  <pageMargins left="0.7" right="0.7" top="1.6815476190476191" bottom="0.23958333333333334" header="0.3" footer="0.3"/>
  <pageSetup paperSize="9" orientation="landscape" r:id="rId1"/>
  <headerFooter>
    <oddHeader>&amp;C&amp;G
&amp;"-,Bold"Midlands Series Standings 2019
After Race 3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Steven Paley</cp:lastModifiedBy>
  <dcterms:created xsi:type="dcterms:W3CDTF">2006-10-02T04:59:59Z</dcterms:created>
  <dcterms:modified xsi:type="dcterms:W3CDTF">2019-10-07T09:04:44Z</dcterms:modified>
</cp:coreProperties>
</file>