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heckCompatibility="1"/>
  <mc:AlternateContent xmlns:mc="http://schemas.openxmlformats.org/markup-compatibility/2006">
    <mc:Choice Requires="x15">
      <x15ac:absPath xmlns:x15ac="http://schemas.microsoft.com/office/spreadsheetml/2010/11/ac" url="D:\dropbox\Dropbox (One Step Beyond-)\OSB Shared\Results\2017\Series Standings\"/>
    </mc:Choice>
  </mc:AlternateContent>
  <bookViews>
    <workbookView xWindow="240" yWindow="465" windowWidth="22860" windowHeight="15735" xr2:uid="{00000000-000D-0000-FFFF-FFFF00000000}"/>
  </bookViews>
  <sheets>
    <sheet name="Provisional" sheetId="1" r:id="rId1"/>
    <sheet name="EVENT 3" sheetId="4" r:id="rId2"/>
    <sheet name="EVENT 3 RESULTS" sheetId="5" r:id="rId3"/>
    <sheet name="Sheet1" sheetId="2" r:id="rId4"/>
    <sheet name="Sheet2" sheetId="3" r:id="rId5"/>
  </sheets>
  <definedNames>
    <definedName name="_xlnm.Print_Area" localSheetId="1">'EVENT 3'!$A$1:$G$67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4" i="4" l="1"/>
  <c r="A61" i="4"/>
  <c r="A58" i="4"/>
  <c r="A55" i="4"/>
  <c r="A52" i="4"/>
  <c r="A49" i="4"/>
  <c r="A46" i="4"/>
  <c r="A43" i="4"/>
  <c r="A40" i="4"/>
  <c r="A37" i="4"/>
  <c r="A28" i="4"/>
  <c r="A25" i="4"/>
  <c r="A22" i="4"/>
  <c r="A16" i="4"/>
  <c r="A13" i="4"/>
  <c r="A10" i="4"/>
  <c r="A7" i="4"/>
  <c r="A4" i="4"/>
  <c r="A21" i="2"/>
  <c r="A23" i="2"/>
  <c r="A24" i="2"/>
  <c r="A25" i="2"/>
  <c r="A27" i="2"/>
  <c r="A28" i="2"/>
  <c r="A29" i="2"/>
  <c r="A30" i="2"/>
  <c r="A31" i="2"/>
  <c r="A33" i="2"/>
  <c r="A34" i="2"/>
  <c r="A35" i="2"/>
  <c r="A36" i="2"/>
  <c r="A38" i="2"/>
  <c r="A39" i="2"/>
  <c r="A40" i="2"/>
  <c r="A41" i="2"/>
  <c r="A46" i="2"/>
  <c r="A47" i="2"/>
  <c r="A48" i="2"/>
  <c r="A49" i="2"/>
  <c r="A50" i="2"/>
  <c r="A52" i="2"/>
  <c r="A53" i="2"/>
  <c r="A55" i="2"/>
  <c r="A63" i="2"/>
  <c r="A65" i="2"/>
  <c r="A66" i="2"/>
  <c r="A68" i="2"/>
  <c r="A69" i="2"/>
  <c r="A70" i="2"/>
  <c r="A72" i="2"/>
  <c r="A73" i="2"/>
  <c r="A74" i="2"/>
  <c r="A76" i="2"/>
  <c r="A77" i="2"/>
  <c r="A78" i="2"/>
  <c r="A79" i="2"/>
  <c r="A80" i="2"/>
  <c r="A82" i="2"/>
  <c r="A83" i="2"/>
  <c r="A84" i="2"/>
  <c r="A85" i="2"/>
  <c r="A86" i="2"/>
  <c r="A87" i="2"/>
  <c r="A88" i="2"/>
  <c r="A90" i="2"/>
  <c r="A91" i="2"/>
  <c r="A92" i="2"/>
  <c r="A93" i="2"/>
  <c r="A94" i="2"/>
  <c r="A95" i="2"/>
  <c r="A96" i="2"/>
  <c r="A97" i="2"/>
  <c r="A98" i="2"/>
  <c r="A99" i="2"/>
  <c r="A101" i="2"/>
  <c r="A102" i="2"/>
  <c r="A103" i="2"/>
  <c r="A104" i="2"/>
  <c r="A105" i="2"/>
  <c r="A106" i="2"/>
  <c r="A107" i="2"/>
  <c r="A108" i="2"/>
  <c r="A110" i="2"/>
  <c r="A111" i="2"/>
  <c r="A112" i="2"/>
  <c r="A113" i="2"/>
  <c r="A114" i="2"/>
  <c r="A116" i="2"/>
  <c r="A7" i="1"/>
  <c r="A9" i="1"/>
  <c r="A13" i="1"/>
  <c r="A14" i="1"/>
  <c r="A17" i="1"/>
  <c r="A18" i="1"/>
  <c r="A19" i="1"/>
  <c r="A22" i="1"/>
  <c r="A23" i="1"/>
  <c r="A29" i="1"/>
  <c r="A30" i="1"/>
  <c r="A31" i="1"/>
  <c r="A32" i="1"/>
  <c r="A35" i="1"/>
  <c r="A36" i="1"/>
  <c r="A39" i="1"/>
  <c r="A48" i="1"/>
  <c r="A51" i="1"/>
  <c r="A52" i="1"/>
  <c r="A55" i="1"/>
  <c r="A58" i="1"/>
  <c r="A59" i="1"/>
  <c r="A60" i="1"/>
  <c r="A63" i="1"/>
  <c r="A64" i="1"/>
  <c r="A68" i="1"/>
  <c r="A69" i="1"/>
  <c r="A70" i="1"/>
  <c r="A71" i="1"/>
  <c r="A74" i="1"/>
  <c r="A75" i="1"/>
  <c r="A76" i="1"/>
  <c r="A77" i="1"/>
  <c r="A82" i="1"/>
  <c r="A81" i="1"/>
  <c r="A85" i="1"/>
  <c r="A86" i="1"/>
  <c r="A89" i="1"/>
  <c r="A80" i="1"/>
  <c r="A67" i="1"/>
  <c r="A12" i="1"/>
  <c r="A8" i="1"/>
  <c r="A4" i="1"/>
</calcChain>
</file>

<file path=xl/sharedStrings.xml><?xml version="1.0" encoding="utf-8"?>
<sst xmlns="http://schemas.openxmlformats.org/spreadsheetml/2006/main" count="614" uniqueCount="247">
  <si>
    <t>ABSOLUTE TRI</t>
  </si>
  <si>
    <t>LINCOLN TRI</t>
  </si>
  <si>
    <t>SHEFFIELD TRI CLUB</t>
  </si>
  <si>
    <t>LEEDS &amp; BRADFORD TRIATHLON CLUB</t>
  </si>
  <si>
    <t>LOUTH TRI CLUB</t>
  </si>
  <si>
    <t>BOSTON TRIATHLON CLUB</t>
  </si>
  <si>
    <t>TEAM BOTTRILL/HSS HIRE</t>
  </si>
  <si>
    <t>CHARNWOOD TRIATHLON CLUB</t>
  </si>
  <si>
    <t>LINCOLN TRI / RAF</t>
  </si>
  <si>
    <t>BINGHAM TRI CLUB</t>
  </si>
  <si>
    <t>LINCSQUAD</t>
  </si>
  <si>
    <t>RPD RACING</t>
  </si>
  <si>
    <t>TRI CAMP TFN RACE TEAM</t>
  </si>
  <si>
    <t>RACING TNT</t>
  </si>
  <si>
    <t>CHESTERFIELD SWIMMING CLUB</t>
  </si>
  <si>
    <t>BELVOIR TRI CLUB</t>
  </si>
  <si>
    <t>RACINGTNT</t>
  </si>
  <si>
    <t>SKEGNESS TRIATHLON CLUB</t>
  </si>
  <si>
    <t>BASSETLAW TRI CLUB</t>
  </si>
  <si>
    <t>SUTTON-IN-ASHFIELD HARRIERS &amp; A.C.</t>
  </si>
  <si>
    <t>TRI3 SLEAFORD</t>
  </si>
  <si>
    <t>STAMFORD TRI</t>
  </si>
  <si>
    <t>DONCASTER TRI</t>
  </si>
  <si>
    <t>100% TRI/TRI 3 SLEAFORD</t>
  </si>
  <si>
    <t>SMITH</t>
  </si>
  <si>
    <t>ANGUS</t>
  </si>
  <si>
    <t>CHRIS</t>
  </si>
  <si>
    <t>MATTHEW</t>
  </si>
  <si>
    <t>PETER</t>
  </si>
  <si>
    <t>SHARMAN</t>
  </si>
  <si>
    <t>BALL</t>
  </si>
  <si>
    <t>MARTIN</t>
  </si>
  <si>
    <t>CRAIG</t>
  </si>
  <si>
    <t>WARD</t>
  </si>
  <si>
    <t>AARON</t>
  </si>
  <si>
    <t>BARNETT</t>
  </si>
  <si>
    <t>DANIEL</t>
  </si>
  <si>
    <t>DEWEY</t>
  </si>
  <si>
    <t>ANDREW</t>
  </si>
  <si>
    <t>NIKOLOFF</t>
  </si>
  <si>
    <t>BRUNO</t>
  </si>
  <si>
    <t>SCOTT</t>
  </si>
  <si>
    <t>TACK</t>
  </si>
  <si>
    <t>CHRISTOPHER</t>
  </si>
  <si>
    <t>PAUL</t>
  </si>
  <si>
    <t>MORGAN-HUGHES</t>
  </si>
  <si>
    <t>NICK</t>
  </si>
  <si>
    <t>MARK</t>
  </si>
  <si>
    <t>SARAH</t>
  </si>
  <si>
    <t>HAYDEN</t>
  </si>
  <si>
    <t>DEREK</t>
  </si>
  <si>
    <t>HUNT</t>
  </si>
  <si>
    <t>STEVE</t>
  </si>
  <si>
    <t>HAYES</t>
  </si>
  <si>
    <t>WILL</t>
  </si>
  <si>
    <t>TANNER</t>
  </si>
  <si>
    <t>TIM</t>
  </si>
  <si>
    <t>EAMES</t>
  </si>
  <si>
    <t>SARA</t>
  </si>
  <si>
    <t>GOODALL</t>
  </si>
  <si>
    <t>LUKE</t>
  </si>
  <si>
    <t>HOUSLEY</t>
  </si>
  <si>
    <t>ELLIOTT</t>
  </si>
  <si>
    <t>GARETH</t>
  </si>
  <si>
    <t>YOUNG</t>
  </si>
  <si>
    <t>ABIGAIL</t>
  </si>
  <si>
    <t>KATIE</t>
  </si>
  <si>
    <t>GOACHER</t>
  </si>
  <si>
    <t>CHARLIE</t>
  </si>
  <si>
    <t>PATCH</t>
  </si>
  <si>
    <t>EMILY</t>
  </si>
  <si>
    <t>CAMPBELL</t>
  </si>
  <si>
    <t>MOLLY</t>
  </si>
  <si>
    <t>PEARSON</t>
  </si>
  <si>
    <t>RICK</t>
  </si>
  <si>
    <t>SYNAN</t>
  </si>
  <si>
    <t>JUSTIN</t>
  </si>
  <si>
    <t>ADAMS</t>
  </si>
  <si>
    <t>SHARPE</t>
  </si>
  <si>
    <t>RICHARD</t>
  </si>
  <si>
    <t>MITCHELL</t>
  </si>
  <si>
    <t>DOUGLAS</t>
  </si>
  <si>
    <t>HOODLESS</t>
  </si>
  <si>
    <t>CLARK</t>
  </si>
  <si>
    <t>CROSSLEY</t>
  </si>
  <si>
    <t>HELEN</t>
  </si>
  <si>
    <t>CROZIER</t>
  </si>
  <si>
    <t>PETE</t>
  </si>
  <si>
    <t>SPITTLEHOUSE</t>
  </si>
  <si>
    <t>BRADLEY</t>
  </si>
  <si>
    <t>SOPHIE</t>
  </si>
  <si>
    <t>FITZPATRICK</t>
  </si>
  <si>
    <t>BRAMLEY</t>
  </si>
  <si>
    <t>VICTORIA</t>
  </si>
  <si>
    <t>PATRICK</t>
  </si>
  <si>
    <t>BULGIN</t>
  </si>
  <si>
    <t>NEWBOLD</t>
  </si>
  <si>
    <t>MERCER</t>
  </si>
  <si>
    <t>CLARKE</t>
  </si>
  <si>
    <t>IAN</t>
  </si>
  <si>
    <t>DUNNETT</t>
  </si>
  <si>
    <t>SALLY</t>
  </si>
  <si>
    <t>CHARLESWORTH</t>
  </si>
  <si>
    <t>AISTHORPE</t>
  </si>
  <si>
    <t>STACEY</t>
  </si>
  <si>
    <t>THORPE</t>
  </si>
  <si>
    <t>RACHEL</t>
  </si>
  <si>
    <t>BROWN</t>
  </si>
  <si>
    <t>JENNY</t>
  </si>
  <si>
    <t>GJERTSEN</t>
  </si>
  <si>
    <t>TRACEY</t>
  </si>
  <si>
    <t>ELLA</t>
  </si>
  <si>
    <t>RICHARDSON</t>
  </si>
  <si>
    <t>RAYMOND</t>
  </si>
  <si>
    <t>POVEDA</t>
  </si>
  <si>
    <t>HERVE</t>
  </si>
  <si>
    <t>ELLIS</t>
  </si>
  <si>
    <t>NICOLLA</t>
  </si>
  <si>
    <t>BLOW</t>
  </si>
  <si>
    <t>LOUISE</t>
  </si>
  <si>
    <t>LEO</t>
  </si>
  <si>
    <t>CUDMORE</t>
  </si>
  <si>
    <t>LOWE</t>
  </si>
  <si>
    <t>KEITH</t>
  </si>
  <si>
    <t>KATHERINE</t>
  </si>
  <si>
    <t>BREITENBACH</t>
  </si>
  <si>
    <t>BOOTH</t>
  </si>
  <si>
    <t>ELAINE</t>
  </si>
  <si>
    <t>GAMBLE</t>
  </si>
  <si>
    <t>PENN</t>
  </si>
  <si>
    <t>SMITHERINGALE</t>
  </si>
  <si>
    <t>LYNN</t>
  </si>
  <si>
    <t>DAVEY</t>
  </si>
  <si>
    <t>JO</t>
  </si>
  <si>
    <t>BEAVER</t>
  </si>
  <si>
    <t>TERRY</t>
  </si>
  <si>
    <t>APPLETON</t>
  </si>
  <si>
    <t>CUSWORTH</t>
  </si>
  <si>
    <t>ANDY</t>
  </si>
  <si>
    <t>WARDLE</t>
  </si>
  <si>
    <t>CARRIE</t>
  </si>
  <si>
    <t>RAI</t>
  </si>
  <si>
    <t>JAGJIT</t>
  </si>
  <si>
    <t>PROCTER</t>
  </si>
  <si>
    <t>WENDY</t>
  </si>
  <si>
    <t>BENTLEY</t>
  </si>
  <si>
    <t>ANDREWS</t>
  </si>
  <si>
    <t>AMELIA-KATIE</t>
  </si>
  <si>
    <t>First Name</t>
  </si>
  <si>
    <t>Last Name</t>
  </si>
  <si>
    <t>Club</t>
  </si>
  <si>
    <t>Series Points</t>
  </si>
  <si>
    <t>Female 15-19</t>
  </si>
  <si>
    <t>Event Points</t>
  </si>
  <si>
    <t>Southwell</t>
  </si>
  <si>
    <t>Notts</t>
  </si>
  <si>
    <t>W Spa</t>
  </si>
  <si>
    <t>Female 20-24</t>
  </si>
  <si>
    <t>Female 25-29</t>
  </si>
  <si>
    <t>Female 30-34</t>
  </si>
  <si>
    <t>Female 35-39</t>
  </si>
  <si>
    <t>Female 40-44</t>
  </si>
  <si>
    <t>Female 45-49</t>
  </si>
  <si>
    <t>Female 50-54</t>
  </si>
  <si>
    <t>Female 55-59</t>
  </si>
  <si>
    <t>Female 60-64</t>
  </si>
  <si>
    <t>Female 65+</t>
  </si>
  <si>
    <t>Male 15-19</t>
  </si>
  <si>
    <t>Male 20-24</t>
  </si>
  <si>
    <t>Male 25-29</t>
  </si>
  <si>
    <t>Male 30-34</t>
  </si>
  <si>
    <t>Male 35-39</t>
  </si>
  <si>
    <t>Male 40-44</t>
  </si>
  <si>
    <t>Male 45-49</t>
  </si>
  <si>
    <t>Male 50-54</t>
  </si>
  <si>
    <t>Male 55-59</t>
  </si>
  <si>
    <t>Male 60-64</t>
  </si>
  <si>
    <t>Male 65+</t>
  </si>
  <si>
    <t>No Eligible Athletes</t>
  </si>
  <si>
    <t>Y</t>
  </si>
  <si>
    <t>First name</t>
  </si>
  <si>
    <t>Last name</t>
  </si>
  <si>
    <t>Race number</t>
  </si>
  <si>
    <t>Gender</t>
  </si>
  <si>
    <t>Finish status</t>
  </si>
  <si>
    <t>Age category</t>
  </si>
  <si>
    <t>Finish time</t>
  </si>
  <si>
    <t>Overall position</t>
  </si>
  <si>
    <t>Category position</t>
  </si>
  <si>
    <t>Male</t>
  </si>
  <si>
    <t>Finished</t>
  </si>
  <si>
    <t>Martin</t>
  </si>
  <si>
    <t>Ball</t>
  </si>
  <si>
    <t>David</t>
  </si>
  <si>
    <t>Mark</t>
  </si>
  <si>
    <t>Richard</t>
  </si>
  <si>
    <t>Dave</t>
  </si>
  <si>
    <t>Tim</t>
  </si>
  <si>
    <t>Nick</t>
  </si>
  <si>
    <t>John</t>
  </si>
  <si>
    <t>Tony</t>
  </si>
  <si>
    <t>Jones</t>
  </si>
  <si>
    <t>Irving</t>
  </si>
  <si>
    <t>Haworth</t>
  </si>
  <si>
    <t>Gates</t>
  </si>
  <si>
    <t>M60-64</t>
  </si>
  <si>
    <t>01:21:11</t>
  </si>
  <si>
    <t>Nigel</t>
  </si>
  <si>
    <t>Robert</t>
  </si>
  <si>
    <t>01:21:50</t>
  </si>
  <si>
    <t>Williamson</t>
  </si>
  <si>
    <t>01:24:58</t>
  </si>
  <si>
    <t>Cudmore</t>
  </si>
  <si>
    <t>01:25:22</t>
  </si>
  <si>
    <t>Mike</t>
  </si>
  <si>
    <t>Patterson</t>
  </si>
  <si>
    <t>01:29:15</t>
  </si>
  <si>
    <t>Muscott</t>
  </si>
  <si>
    <t>01:29:48</t>
  </si>
  <si>
    <t>01:30:25</t>
  </si>
  <si>
    <t>Schumacher</t>
  </si>
  <si>
    <t>01:32:02</t>
  </si>
  <si>
    <t>M65+</t>
  </si>
  <si>
    <t>01:32:17</t>
  </si>
  <si>
    <t>Horsfield</t>
  </si>
  <si>
    <t>01:32:26</t>
  </si>
  <si>
    <t>Sharp</t>
  </si>
  <si>
    <t>01:35:11</t>
  </si>
  <si>
    <t>Harries</t>
  </si>
  <si>
    <t>01:36:35</t>
  </si>
  <si>
    <t>Cooper</t>
  </si>
  <si>
    <t>01:42:00</t>
  </si>
  <si>
    <t>Wells</t>
  </si>
  <si>
    <t>01:42:49</t>
  </si>
  <si>
    <t>Trevor</t>
  </si>
  <si>
    <t>Stilgrove</t>
  </si>
  <si>
    <t>01:53:55</t>
  </si>
  <si>
    <t>Woolsey</t>
  </si>
  <si>
    <t>01:55:44</t>
  </si>
  <si>
    <t>Eaton</t>
  </si>
  <si>
    <t>01:56:30</t>
  </si>
  <si>
    <t>Eddie</t>
  </si>
  <si>
    <t>02:02:55</t>
  </si>
  <si>
    <t>Ryszard</t>
  </si>
  <si>
    <t>Wilczynski</t>
  </si>
  <si>
    <t>02:03:27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</si>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</sst>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8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32" borderId="8" applyNumberFormat="0" applyFont="0" applyAlignment="0" applyProtection="0"/>
    <xf numFmtId="0" fontId="15" fillId="27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34" borderId="1" xfId="0" applyFont="1" applyFill="1" applyBorder="1" applyAlignment="1">
      <alignment horizontal="center"/>
    </xf>
    <xf numFmtId="0" fontId="17" fillId="33" borderId="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19" fillId="0" borderId="1" xfId="0" applyFont="1" applyFill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0" borderId="1" xfId="0" applyFont="1" applyBorder="1" applyAlignment="1"/>
    <xf numFmtId="0" fontId="19" fillId="0" borderId="0" xfId="0" applyFont="1" applyFill="1" applyBorder="1" applyAlignment="1">
      <alignment horizontal="center"/>
    </xf>
    <xf numFmtId="0" fontId="0" fillId="0" borderId="12" xfId="0" applyFont="1" applyBorder="1" applyAlignment="1"/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20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17" fillId="33" borderId="1" xfId="0" applyFont="1" applyFill="1" applyBorder="1" applyAlignment="1">
      <alignment horizontal="center"/>
    </xf>
    <xf numFmtId="0" fontId="0" fillId="33" borderId="1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34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33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22" fillId="0" borderId="0" xfId="0" applyFont="1" applyBorder="1" applyAlignment="1">
      <alignment horizontal="center"/>
    </xf>
    <xf numFmtId="0" fontId="22" fillId="33" borderId="1" xfId="0" applyFont="1" applyFill="1" applyBorder="1" applyAlignment="1">
      <alignment horizontal="center"/>
    </xf>
    <xf numFmtId="0" fontId="23" fillId="34" borderId="1" xfId="0" applyFont="1" applyFill="1" applyBorder="1" applyAlignment="1">
      <alignment horizontal="center"/>
    </xf>
    <xf numFmtId="0" fontId="22" fillId="0" borderId="0" xfId="0" applyFont="1" applyAlignment="1"/>
    <xf numFmtId="0" fontId="25" fillId="0" borderId="1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4"/>
  <sheetViews>
    <sheetView tabSelected="1" view="pageLayout" zoomScaleNormal="100" workbookViewId="0">
      <selection activeCell="A61" sqref="A61:XFD61"/>
    </sheetView>
  </sheetViews>
  <sheetFormatPr defaultColWidth="11.42578125" defaultRowHeight="15" x14ac:dyDescent="0.25"/>
  <cols>
    <col min="1" max="1" width="12.42578125" style="1" bestFit="1" customWidth="1"/>
    <col min="2" max="2" width="17.140625" style="1" customWidth="1"/>
    <col min="3" max="3" width="20.42578125" style="1" customWidth="1"/>
    <col min="4" max="4" width="39.7109375" style="1" customWidth="1"/>
    <col min="5" max="5" width="10" style="1" bestFit="1" customWidth="1"/>
    <col min="6" max="6" width="9" style="13" bestFit="1" customWidth="1"/>
    <col min="7" max="7" width="11.42578125" style="1" bestFit="1" customWidth="1"/>
    <col min="8" max="16384" width="11.42578125" style="1"/>
  </cols>
  <sheetData>
    <row r="1" spans="1:7" x14ac:dyDescent="0.25">
      <c r="E1" s="40" t="s">
        <v>153</v>
      </c>
      <c r="F1" s="40"/>
      <c r="G1" s="40"/>
    </row>
    <row r="2" spans="1:7" x14ac:dyDescent="0.25">
      <c r="A2" s="2" t="s">
        <v>151</v>
      </c>
      <c r="B2" s="2" t="s">
        <v>148</v>
      </c>
      <c r="C2" s="2" t="s">
        <v>149</v>
      </c>
      <c r="D2" s="11" t="s">
        <v>150</v>
      </c>
      <c r="E2" s="4" t="s">
        <v>154</v>
      </c>
      <c r="F2" s="4" t="s">
        <v>155</v>
      </c>
      <c r="G2" s="33" t="s">
        <v>156</v>
      </c>
    </row>
    <row r="3" spans="1:7" x14ac:dyDescent="0.25">
      <c r="A3" s="38" t="s">
        <v>152</v>
      </c>
      <c r="B3" s="38"/>
      <c r="C3" s="38"/>
      <c r="D3" s="38"/>
      <c r="E3" s="38"/>
      <c r="F3" s="38"/>
      <c r="G3" s="38"/>
    </row>
    <row r="4" spans="1:7" x14ac:dyDescent="0.25">
      <c r="A4" s="3">
        <f>SUM(E4:G4)</f>
        <v>2063</v>
      </c>
      <c r="B4" s="3" t="s">
        <v>111</v>
      </c>
      <c r="C4" s="3" t="s">
        <v>30</v>
      </c>
      <c r="D4" s="3" t="s">
        <v>4</v>
      </c>
      <c r="E4" s="3">
        <v>714</v>
      </c>
      <c r="F4" s="14">
        <v>804</v>
      </c>
      <c r="G4" s="53">
        <v>545</v>
      </c>
    </row>
    <row r="5" spans="1:7" x14ac:dyDescent="0.25">
      <c r="A5" s="5"/>
      <c r="B5" s="5"/>
      <c r="C5" s="5"/>
      <c r="D5" s="6"/>
      <c r="E5" s="5"/>
      <c r="F5" s="12"/>
      <c r="G5" s="6"/>
    </row>
    <row r="6" spans="1:7" x14ac:dyDescent="0.25">
      <c r="A6" s="38" t="s">
        <v>157</v>
      </c>
      <c r="B6" s="38"/>
      <c r="C6" s="38"/>
      <c r="D6" s="38"/>
      <c r="E6" s="38"/>
      <c r="F6" s="38"/>
      <c r="G6" s="38"/>
    </row>
    <row r="7" spans="1:7" x14ac:dyDescent="0.25">
      <c r="A7" s="3">
        <f>SUM(E7:G7)</f>
        <v>2764</v>
      </c>
      <c r="B7" s="3" t="s">
        <v>70</v>
      </c>
      <c r="C7" s="3" t="s">
        <v>69</v>
      </c>
      <c r="D7" s="3"/>
      <c r="E7" s="3">
        <v>906</v>
      </c>
      <c r="F7" s="14">
        <v>948</v>
      </c>
      <c r="G7" s="53">
        <v>910</v>
      </c>
    </row>
    <row r="8" spans="1:7" x14ac:dyDescent="0.25">
      <c r="A8" s="3">
        <f>SUM(E8:G8)</f>
        <v>2750</v>
      </c>
      <c r="B8" s="3" t="s">
        <v>65</v>
      </c>
      <c r="C8" s="3" t="s">
        <v>64</v>
      </c>
      <c r="D8" s="3" t="s">
        <v>5</v>
      </c>
      <c r="E8" s="3">
        <v>916</v>
      </c>
      <c r="F8" s="14">
        <v>941</v>
      </c>
      <c r="G8" s="53">
        <v>893</v>
      </c>
    </row>
    <row r="9" spans="1:7" s="5" customFormat="1" x14ac:dyDescent="0.25">
      <c r="A9" s="3">
        <f>SUM(E9:G9)</f>
        <v>2711</v>
      </c>
      <c r="B9" s="3" t="s">
        <v>72</v>
      </c>
      <c r="C9" s="3" t="s">
        <v>71</v>
      </c>
      <c r="D9" s="3" t="s">
        <v>1</v>
      </c>
      <c r="E9" s="3">
        <v>904</v>
      </c>
      <c r="F9" s="14">
        <v>944</v>
      </c>
      <c r="G9" s="53">
        <v>863</v>
      </c>
    </row>
    <row r="10" spans="1:7" s="5" customFormat="1" x14ac:dyDescent="0.25">
      <c r="D10" s="6"/>
      <c r="F10" s="12"/>
      <c r="G10" s="6"/>
    </row>
    <row r="11" spans="1:7" x14ac:dyDescent="0.25">
      <c r="A11" s="38" t="s">
        <v>158</v>
      </c>
      <c r="B11" s="38"/>
      <c r="C11" s="38"/>
      <c r="D11" s="38"/>
      <c r="E11" s="38"/>
      <c r="F11" s="38"/>
      <c r="G11" s="38"/>
    </row>
    <row r="12" spans="1:7" x14ac:dyDescent="0.25">
      <c r="A12" s="3">
        <f>SUM(E12:G12)</f>
        <v>2767</v>
      </c>
      <c r="B12" s="3" t="s">
        <v>66</v>
      </c>
      <c r="C12" s="3" t="s">
        <v>30</v>
      </c>
      <c r="D12" s="3" t="s">
        <v>5</v>
      </c>
      <c r="E12" s="3">
        <v>915</v>
      </c>
      <c r="F12" s="14">
        <v>935</v>
      </c>
      <c r="G12" s="53">
        <v>917</v>
      </c>
    </row>
    <row r="13" spans="1:7" x14ac:dyDescent="0.25">
      <c r="A13" s="3">
        <f>SUM(E13:G13)</f>
        <v>2498</v>
      </c>
      <c r="B13" s="3" t="s">
        <v>90</v>
      </c>
      <c r="C13" s="3" t="s">
        <v>95</v>
      </c>
      <c r="D13" s="3" t="s">
        <v>1</v>
      </c>
      <c r="E13" s="3">
        <v>803</v>
      </c>
      <c r="F13" s="14">
        <v>892</v>
      </c>
      <c r="G13" s="53">
        <v>803</v>
      </c>
    </row>
    <row r="14" spans="1:7" x14ac:dyDescent="0.25">
      <c r="A14" s="3">
        <f>SUM(E14:G14)</f>
        <v>2036</v>
      </c>
      <c r="B14" s="3" t="s">
        <v>117</v>
      </c>
      <c r="C14" s="3" t="s">
        <v>116</v>
      </c>
      <c r="D14" s="3"/>
      <c r="E14" s="3">
        <v>686</v>
      </c>
      <c r="F14" s="14">
        <v>741</v>
      </c>
      <c r="G14" s="53">
        <v>609</v>
      </c>
    </row>
    <row r="15" spans="1:7" x14ac:dyDescent="0.25">
      <c r="A15" s="5"/>
      <c r="B15" s="5"/>
      <c r="C15" s="5"/>
      <c r="D15" s="6"/>
      <c r="E15" s="5"/>
      <c r="F15" s="12"/>
      <c r="G15" s="6"/>
    </row>
    <row r="16" spans="1:7" x14ac:dyDescent="0.25">
      <c r="A16" s="38" t="s">
        <v>159</v>
      </c>
      <c r="B16" s="38"/>
      <c r="C16" s="38"/>
      <c r="D16" s="38"/>
      <c r="E16" s="38"/>
      <c r="F16" s="38"/>
      <c r="G16" s="38"/>
    </row>
    <row r="17" spans="1:7" x14ac:dyDescent="0.25">
      <c r="A17" s="3">
        <f>SUM(E17:G17)</f>
        <v>2344</v>
      </c>
      <c r="B17" s="3" t="s">
        <v>104</v>
      </c>
      <c r="C17" s="3" t="s">
        <v>103</v>
      </c>
      <c r="D17" s="3" t="s">
        <v>18</v>
      </c>
      <c r="E17" s="3">
        <v>773</v>
      </c>
      <c r="F17" s="14">
        <v>857</v>
      </c>
      <c r="G17" s="53">
        <v>714</v>
      </c>
    </row>
    <row r="18" spans="1:7" x14ac:dyDescent="0.25">
      <c r="A18" s="3">
        <f>SUM(E18:G18)</f>
        <v>1929</v>
      </c>
      <c r="B18" s="3" t="s">
        <v>108</v>
      </c>
      <c r="C18" s="3" t="s">
        <v>77</v>
      </c>
      <c r="D18" s="3" t="s">
        <v>1</v>
      </c>
      <c r="E18" s="3">
        <v>622</v>
      </c>
      <c r="F18" s="14">
        <v>777</v>
      </c>
      <c r="G18" s="53">
        <v>530</v>
      </c>
    </row>
    <row r="19" spans="1:7" x14ac:dyDescent="0.25">
      <c r="A19" s="3">
        <f>SUM(E19:G19)</f>
        <v>1569</v>
      </c>
      <c r="B19" s="3" t="s">
        <v>124</v>
      </c>
      <c r="C19" s="3" t="s">
        <v>146</v>
      </c>
      <c r="D19" s="3" t="s">
        <v>23</v>
      </c>
      <c r="E19" s="3">
        <v>524</v>
      </c>
      <c r="F19" s="14">
        <v>703</v>
      </c>
      <c r="G19" s="53">
        <v>342</v>
      </c>
    </row>
    <row r="20" spans="1:7" x14ac:dyDescent="0.25">
      <c r="A20" s="5"/>
      <c r="B20" s="5"/>
      <c r="C20" s="5"/>
      <c r="D20" s="6"/>
      <c r="E20" s="5"/>
      <c r="F20" s="12"/>
      <c r="G20" s="6"/>
    </row>
    <row r="21" spans="1:7" s="5" customFormat="1" x14ac:dyDescent="0.25">
      <c r="A21" s="38" t="s">
        <v>160</v>
      </c>
      <c r="B21" s="38"/>
      <c r="C21" s="38"/>
      <c r="D21" s="38"/>
      <c r="E21" s="38"/>
      <c r="F21" s="38"/>
      <c r="G21" s="38"/>
    </row>
    <row r="22" spans="1:7" x14ac:dyDescent="0.25">
      <c r="A22" s="3">
        <f>SUM(E22:G22)</f>
        <v>2630</v>
      </c>
      <c r="B22" s="3" t="s">
        <v>90</v>
      </c>
      <c r="C22" s="3" t="s">
        <v>51</v>
      </c>
      <c r="D22" s="3" t="s">
        <v>15</v>
      </c>
      <c r="E22" s="3">
        <v>842</v>
      </c>
      <c r="F22" s="14">
        <v>913</v>
      </c>
      <c r="G22" s="53">
        <v>875</v>
      </c>
    </row>
    <row r="23" spans="1:7" x14ac:dyDescent="0.25">
      <c r="A23" s="3">
        <f>SUM(E23:G23)</f>
        <v>2186</v>
      </c>
      <c r="B23" s="3" t="s">
        <v>101</v>
      </c>
      <c r="C23" s="3" t="s">
        <v>100</v>
      </c>
      <c r="D23" s="3" t="s">
        <v>4</v>
      </c>
      <c r="E23" s="3">
        <v>784</v>
      </c>
      <c r="F23" s="14">
        <v>833</v>
      </c>
      <c r="G23" s="53">
        <v>569</v>
      </c>
    </row>
    <row r="24" spans="1:7" x14ac:dyDescent="0.25">
      <c r="A24" s="5"/>
      <c r="B24" s="5"/>
      <c r="C24" s="5"/>
      <c r="D24" s="6"/>
      <c r="E24" s="5"/>
      <c r="F24" s="12"/>
      <c r="G24" s="6"/>
    </row>
    <row r="25" spans="1:7" x14ac:dyDescent="0.25">
      <c r="A25" s="38" t="s">
        <v>161</v>
      </c>
      <c r="B25" s="39"/>
      <c r="C25" s="39"/>
      <c r="D25" s="39"/>
      <c r="E25" s="39"/>
      <c r="F25" s="39"/>
      <c r="G25" s="39"/>
    </row>
    <row r="26" spans="1:7" x14ac:dyDescent="0.25">
      <c r="A26" s="40" t="s">
        <v>178</v>
      </c>
      <c r="B26" s="40"/>
      <c r="C26" s="40"/>
      <c r="D26" s="40"/>
      <c r="E26" s="40"/>
      <c r="F26" s="40"/>
      <c r="G26" s="40"/>
    </row>
    <row r="27" spans="1:7" x14ac:dyDescent="0.25">
      <c r="A27" s="5"/>
      <c r="B27" s="5"/>
      <c r="C27" s="5"/>
      <c r="D27" s="6"/>
      <c r="E27" s="5"/>
      <c r="F27" s="12"/>
      <c r="G27" s="6"/>
    </row>
    <row r="28" spans="1:7" x14ac:dyDescent="0.25">
      <c r="A28" s="38" t="s">
        <v>162</v>
      </c>
      <c r="B28" s="39"/>
      <c r="C28" s="39"/>
      <c r="D28" s="39"/>
      <c r="E28" s="39"/>
      <c r="F28" s="39"/>
      <c r="G28" s="39"/>
    </row>
    <row r="29" spans="1:7" x14ac:dyDescent="0.25">
      <c r="A29" s="3">
        <f>SUM(E29:G29)</f>
        <v>2693</v>
      </c>
      <c r="B29" s="3" t="s">
        <v>85</v>
      </c>
      <c r="C29" s="3" t="s">
        <v>84</v>
      </c>
      <c r="D29" s="3" t="s">
        <v>18</v>
      </c>
      <c r="E29" s="3">
        <v>859</v>
      </c>
      <c r="F29" s="14">
        <v>930</v>
      </c>
      <c r="G29" s="53">
        <v>904</v>
      </c>
    </row>
    <row r="30" spans="1:7" x14ac:dyDescent="0.25">
      <c r="A30" s="3">
        <f>SUM(E30:G30)</f>
        <v>2407</v>
      </c>
      <c r="B30" s="3" t="s">
        <v>106</v>
      </c>
      <c r="C30" s="3" t="s">
        <v>67</v>
      </c>
      <c r="D30" s="3" t="s">
        <v>13</v>
      </c>
      <c r="E30" s="3">
        <v>765</v>
      </c>
      <c r="F30" s="14">
        <v>870</v>
      </c>
      <c r="G30" s="53">
        <v>772</v>
      </c>
    </row>
    <row r="31" spans="1:7" x14ac:dyDescent="0.25">
      <c r="A31" s="3">
        <f>SUM(E31:G31)</f>
        <v>2156</v>
      </c>
      <c r="B31" s="3" t="s">
        <v>119</v>
      </c>
      <c r="C31" s="3" t="s">
        <v>118</v>
      </c>
      <c r="D31" s="3" t="s">
        <v>10</v>
      </c>
      <c r="E31" s="3">
        <v>681</v>
      </c>
      <c r="F31" s="14">
        <v>817</v>
      </c>
      <c r="G31" s="53">
        <v>658</v>
      </c>
    </row>
    <row r="32" spans="1:7" x14ac:dyDescent="0.25">
      <c r="A32" s="3">
        <f>SUM(E32:G32)</f>
        <v>1647</v>
      </c>
      <c r="B32" s="3" t="s">
        <v>48</v>
      </c>
      <c r="C32" s="3" t="s">
        <v>145</v>
      </c>
      <c r="D32" s="3" t="s">
        <v>20</v>
      </c>
      <c r="E32" s="3">
        <v>530</v>
      </c>
      <c r="F32" s="14">
        <v>714</v>
      </c>
      <c r="G32" s="53">
        <v>403</v>
      </c>
    </row>
    <row r="33" spans="1:8" x14ac:dyDescent="0.25">
      <c r="A33" s="5"/>
      <c r="B33" s="5"/>
      <c r="C33" s="5"/>
      <c r="D33" s="6"/>
      <c r="E33" s="5"/>
      <c r="F33" s="12"/>
      <c r="G33" s="6"/>
    </row>
    <row r="34" spans="1:8" x14ac:dyDescent="0.25">
      <c r="A34" s="38" t="s">
        <v>163</v>
      </c>
      <c r="B34" s="38"/>
      <c r="C34" s="38"/>
      <c r="D34" s="38"/>
      <c r="E34" s="38"/>
      <c r="F34" s="38"/>
      <c r="G34" s="38"/>
    </row>
    <row r="35" spans="1:8" x14ac:dyDescent="0.25">
      <c r="A35" s="3">
        <f>SUM(E35:G35)</f>
        <v>1893</v>
      </c>
      <c r="B35" s="3" t="s">
        <v>131</v>
      </c>
      <c r="C35" s="3" t="s">
        <v>130</v>
      </c>
      <c r="D35" s="3" t="s">
        <v>21</v>
      </c>
      <c r="E35" s="3">
        <v>631</v>
      </c>
      <c r="F35" s="14">
        <v>737</v>
      </c>
      <c r="G35" s="53">
        <v>525</v>
      </c>
    </row>
    <row r="36" spans="1:8" x14ac:dyDescent="0.25">
      <c r="A36" s="3">
        <f>SUM(E36:G36)</f>
        <v>1845</v>
      </c>
      <c r="B36" s="3" t="s">
        <v>133</v>
      </c>
      <c r="C36" s="3" t="s">
        <v>121</v>
      </c>
      <c r="D36" s="3" t="s">
        <v>4</v>
      </c>
      <c r="E36" s="3">
        <v>578</v>
      </c>
      <c r="F36" s="14">
        <v>725</v>
      </c>
      <c r="G36" s="53">
        <v>542</v>
      </c>
    </row>
    <row r="37" spans="1:8" s="5" customFormat="1" x14ac:dyDescent="0.25">
      <c r="D37" s="6"/>
      <c r="F37" s="12"/>
      <c r="G37" s="6"/>
    </row>
    <row r="38" spans="1:8" s="5" customFormat="1" x14ac:dyDescent="0.25">
      <c r="A38" s="38" t="s">
        <v>164</v>
      </c>
      <c r="B38" s="39"/>
      <c r="C38" s="39"/>
      <c r="D38" s="39"/>
      <c r="E38" s="39"/>
      <c r="F38" s="39"/>
      <c r="G38" s="39"/>
    </row>
    <row r="39" spans="1:8" x14ac:dyDescent="0.25">
      <c r="A39" s="3">
        <f>SUM(E39:G39)</f>
        <v>2286</v>
      </c>
      <c r="B39" s="3" t="s">
        <v>110</v>
      </c>
      <c r="C39" s="3" t="s">
        <v>109</v>
      </c>
      <c r="D39" s="3" t="s">
        <v>1</v>
      </c>
      <c r="E39" s="3">
        <v>720</v>
      </c>
      <c r="F39" s="14">
        <v>845</v>
      </c>
      <c r="G39" s="53">
        <v>721</v>
      </c>
    </row>
    <row r="40" spans="1:8" x14ac:dyDescent="0.25">
      <c r="A40" s="5"/>
      <c r="B40" s="5"/>
      <c r="C40" s="5"/>
      <c r="D40" s="6"/>
      <c r="E40" s="5"/>
      <c r="F40" s="12"/>
      <c r="G40" s="6"/>
    </row>
    <row r="41" spans="1:8" x14ac:dyDescent="0.25">
      <c r="A41" s="38" t="s">
        <v>165</v>
      </c>
      <c r="B41" s="39"/>
      <c r="C41" s="39"/>
      <c r="D41" s="39"/>
      <c r="E41" s="39"/>
      <c r="F41" s="39"/>
      <c r="G41" s="39"/>
    </row>
    <row r="42" spans="1:8" x14ac:dyDescent="0.25">
      <c r="A42" s="40" t="s">
        <v>178</v>
      </c>
      <c r="B42" s="40"/>
      <c r="C42" s="40"/>
      <c r="D42" s="40"/>
      <c r="E42" s="40"/>
      <c r="F42" s="40"/>
      <c r="G42" s="40"/>
    </row>
    <row r="43" spans="1:8" x14ac:dyDescent="0.25">
      <c r="A43" s="7"/>
      <c r="B43" s="7"/>
      <c r="C43" s="7"/>
      <c r="D43" s="7"/>
      <c r="E43" s="7"/>
      <c r="F43" s="7"/>
      <c r="G43" s="7"/>
    </row>
    <row r="44" spans="1:8" x14ac:dyDescent="0.25">
      <c r="A44" s="38" t="s">
        <v>166</v>
      </c>
      <c r="B44" s="38"/>
      <c r="C44" s="38"/>
      <c r="D44" s="38"/>
      <c r="E44" s="38"/>
      <c r="F44" s="38"/>
      <c r="G44" s="38"/>
    </row>
    <row r="45" spans="1:8" x14ac:dyDescent="0.25">
      <c r="A45" s="40" t="s">
        <v>178</v>
      </c>
      <c r="B45" s="40"/>
      <c r="C45" s="40"/>
      <c r="D45" s="40"/>
      <c r="E45" s="40"/>
      <c r="F45" s="40"/>
      <c r="G45" s="40"/>
      <c r="H45" s="5"/>
    </row>
    <row r="46" spans="1:8" x14ac:dyDescent="0.25">
      <c r="A46" s="5"/>
      <c r="B46" s="5"/>
      <c r="C46" s="5"/>
      <c r="D46" s="6"/>
      <c r="E46" s="5"/>
      <c r="F46" s="12"/>
      <c r="G46" s="6"/>
      <c r="H46" s="5"/>
    </row>
    <row r="47" spans="1:8" x14ac:dyDescent="0.25">
      <c r="A47" s="41" t="s">
        <v>167</v>
      </c>
      <c r="B47" s="41"/>
      <c r="C47" s="41"/>
      <c r="D47" s="41"/>
      <c r="E47" s="41"/>
      <c r="F47" s="41"/>
      <c r="G47" s="41"/>
    </row>
    <row r="48" spans="1:8" x14ac:dyDescent="0.25">
      <c r="A48" s="3">
        <f>SUM(E48:G48)</f>
        <v>2731</v>
      </c>
      <c r="B48" s="3" t="s">
        <v>68</v>
      </c>
      <c r="C48" s="3" t="s">
        <v>67</v>
      </c>
      <c r="D48" s="3" t="s">
        <v>13</v>
      </c>
      <c r="E48" s="3">
        <v>908</v>
      </c>
      <c r="F48" s="14">
        <v>933</v>
      </c>
      <c r="G48" s="53">
        <v>890</v>
      </c>
    </row>
    <row r="49" spans="1:7" x14ac:dyDescent="0.25">
      <c r="A49" s="5"/>
      <c r="B49" s="5"/>
      <c r="C49" s="5"/>
      <c r="D49" s="6"/>
      <c r="E49" s="5"/>
      <c r="F49" s="12"/>
      <c r="G49" s="6"/>
    </row>
    <row r="50" spans="1:7" x14ac:dyDescent="0.25">
      <c r="A50" s="41" t="s">
        <v>168</v>
      </c>
      <c r="B50" s="41"/>
      <c r="C50" s="41"/>
      <c r="D50" s="41"/>
      <c r="E50" s="41"/>
      <c r="F50" s="41"/>
      <c r="G50" s="41"/>
    </row>
    <row r="51" spans="1:7" x14ac:dyDescent="0.25">
      <c r="A51" s="3">
        <f>SUM(E51:G51)</f>
        <v>2992</v>
      </c>
      <c r="B51" s="3" t="s">
        <v>25</v>
      </c>
      <c r="C51" s="3" t="s">
        <v>24</v>
      </c>
      <c r="D51" s="3"/>
      <c r="E51" s="3">
        <v>997</v>
      </c>
      <c r="F51" s="14">
        <v>997</v>
      </c>
      <c r="G51" s="53">
        <v>998</v>
      </c>
    </row>
    <row r="52" spans="1:7" x14ac:dyDescent="0.25">
      <c r="A52" s="3">
        <f>SUM(E52:G52)</f>
        <v>2564</v>
      </c>
      <c r="B52" s="3" t="s">
        <v>34</v>
      </c>
      <c r="C52" s="3" t="s">
        <v>82</v>
      </c>
      <c r="D52" s="3" t="s">
        <v>4</v>
      </c>
      <c r="E52" s="3">
        <v>863</v>
      </c>
      <c r="F52" s="14">
        <v>864</v>
      </c>
      <c r="G52" s="53">
        <v>837</v>
      </c>
    </row>
    <row r="53" spans="1:7" x14ac:dyDescent="0.25">
      <c r="A53" s="5"/>
      <c r="B53" s="5"/>
      <c r="C53" s="5"/>
      <c r="D53" s="6"/>
      <c r="E53" s="5"/>
      <c r="F53" s="12"/>
      <c r="G53" s="6"/>
    </row>
    <row r="54" spans="1:7" x14ac:dyDescent="0.25">
      <c r="A54" s="41" t="s">
        <v>169</v>
      </c>
      <c r="B54" s="41"/>
      <c r="C54" s="41"/>
      <c r="D54" s="41"/>
      <c r="E54" s="41"/>
      <c r="F54" s="41"/>
      <c r="G54" s="41"/>
    </row>
    <row r="55" spans="1:7" x14ac:dyDescent="0.25">
      <c r="A55" s="3">
        <f>SUM(E55:G55)</f>
        <v>2946</v>
      </c>
      <c r="B55" s="3" t="s">
        <v>38</v>
      </c>
      <c r="C55" s="3" t="s">
        <v>37</v>
      </c>
      <c r="D55" s="3"/>
      <c r="E55" s="3">
        <v>982</v>
      </c>
      <c r="F55" s="14">
        <v>983</v>
      </c>
      <c r="G55" s="53">
        <v>981</v>
      </c>
    </row>
    <row r="56" spans="1:7" x14ac:dyDescent="0.25">
      <c r="A56" s="5"/>
      <c r="B56" s="5"/>
      <c r="C56" s="5"/>
      <c r="D56" s="6"/>
      <c r="E56" s="5"/>
      <c r="F56" s="12"/>
      <c r="G56" s="6"/>
    </row>
    <row r="57" spans="1:7" x14ac:dyDescent="0.25">
      <c r="A57" s="41" t="s">
        <v>170</v>
      </c>
      <c r="B57" s="41"/>
      <c r="C57" s="41"/>
      <c r="D57" s="41"/>
      <c r="E57" s="41"/>
      <c r="F57" s="41"/>
      <c r="G57" s="41"/>
    </row>
    <row r="58" spans="1:7" x14ac:dyDescent="0.25">
      <c r="A58" s="3">
        <f>SUM(E58:G58)</f>
        <v>2771</v>
      </c>
      <c r="B58" s="3" t="s">
        <v>63</v>
      </c>
      <c r="C58" s="3" t="s">
        <v>62</v>
      </c>
      <c r="D58" s="3"/>
      <c r="E58" s="3">
        <v>918</v>
      </c>
      <c r="F58" s="14">
        <v>924</v>
      </c>
      <c r="G58" s="53">
        <v>929</v>
      </c>
    </row>
    <row r="59" spans="1:7" x14ac:dyDescent="0.25">
      <c r="A59" s="3">
        <f>SUM(E59:G59)</f>
        <v>2709</v>
      </c>
      <c r="B59" s="3" t="s">
        <v>74</v>
      </c>
      <c r="C59" s="3" t="s">
        <v>73</v>
      </c>
      <c r="D59" s="3"/>
      <c r="E59" s="3">
        <v>900</v>
      </c>
      <c r="F59" s="14">
        <v>926</v>
      </c>
      <c r="G59" s="53">
        <v>883</v>
      </c>
    </row>
    <row r="60" spans="1:7" x14ac:dyDescent="0.25">
      <c r="A60" s="3">
        <f>SUM(E60:G60)</f>
        <v>2686</v>
      </c>
      <c r="B60" s="3" t="s">
        <v>81</v>
      </c>
      <c r="C60" s="3" t="s">
        <v>47</v>
      </c>
      <c r="D60" s="3" t="s">
        <v>0</v>
      </c>
      <c r="E60" s="3">
        <v>862</v>
      </c>
      <c r="F60" s="14">
        <v>925</v>
      </c>
      <c r="G60" s="53">
        <v>899</v>
      </c>
    </row>
    <row r="61" spans="1:7" x14ac:dyDescent="0.25">
      <c r="A61" s="5"/>
      <c r="B61" s="5"/>
      <c r="C61" s="5"/>
      <c r="D61" s="6"/>
      <c r="E61" s="5"/>
      <c r="F61" s="12"/>
      <c r="G61" s="6"/>
    </row>
    <row r="62" spans="1:7" x14ac:dyDescent="0.25">
      <c r="A62" s="41" t="s">
        <v>171</v>
      </c>
      <c r="B62" s="41"/>
      <c r="C62" s="41"/>
      <c r="D62" s="41"/>
      <c r="E62" s="41"/>
      <c r="F62" s="41"/>
      <c r="G62" s="41"/>
    </row>
    <row r="63" spans="1:7" x14ac:dyDescent="0.25">
      <c r="A63" s="3">
        <f>SUM(E63:G63)</f>
        <v>2893</v>
      </c>
      <c r="B63" s="3" t="s">
        <v>50</v>
      </c>
      <c r="C63" s="3" t="s">
        <v>49</v>
      </c>
      <c r="D63" s="3" t="s">
        <v>12</v>
      </c>
      <c r="E63" s="3">
        <v>945</v>
      </c>
      <c r="F63" s="14">
        <v>972</v>
      </c>
      <c r="G63" s="53">
        <v>976</v>
      </c>
    </row>
    <row r="64" spans="1:7" s="5" customFormat="1" x14ac:dyDescent="0.25">
      <c r="A64" s="3">
        <f>SUM(E64:G64)</f>
        <v>2695</v>
      </c>
      <c r="B64" s="3" t="s">
        <v>76</v>
      </c>
      <c r="C64" s="3" t="s">
        <v>75</v>
      </c>
      <c r="D64" s="3" t="s">
        <v>16</v>
      </c>
      <c r="E64" s="3">
        <v>899</v>
      </c>
      <c r="F64" s="14">
        <v>908</v>
      </c>
      <c r="G64" s="53">
        <v>888</v>
      </c>
    </row>
    <row r="65" spans="1:7" x14ac:dyDescent="0.25">
      <c r="A65" s="5"/>
      <c r="B65" s="5"/>
      <c r="C65" s="5"/>
      <c r="D65" s="6"/>
      <c r="E65" s="5"/>
      <c r="F65" s="12"/>
      <c r="G65" s="6"/>
    </row>
    <row r="66" spans="1:7" x14ac:dyDescent="0.25">
      <c r="A66" s="41" t="s">
        <v>172</v>
      </c>
      <c r="B66" s="41"/>
      <c r="C66" s="41"/>
      <c r="D66" s="41"/>
      <c r="E66" s="41"/>
      <c r="F66" s="41"/>
      <c r="G66" s="41"/>
    </row>
    <row r="67" spans="1:7" x14ac:dyDescent="0.25">
      <c r="A67" s="3">
        <f>SUM(E67:G67)</f>
        <v>2969</v>
      </c>
      <c r="B67" s="3" t="s">
        <v>31</v>
      </c>
      <c r="C67" s="3" t="s">
        <v>30</v>
      </c>
      <c r="D67" s="3" t="s">
        <v>4</v>
      </c>
      <c r="E67" s="3">
        <v>987</v>
      </c>
      <c r="F67" s="14">
        <v>989</v>
      </c>
      <c r="G67" s="53">
        <v>993</v>
      </c>
    </row>
    <row r="68" spans="1:7" x14ac:dyDescent="0.25">
      <c r="A68" s="3">
        <f>SUM(E68:G68)</f>
        <v>2930</v>
      </c>
      <c r="B68" s="3" t="s">
        <v>43</v>
      </c>
      <c r="C68" s="3" t="s">
        <v>42</v>
      </c>
      <c r="D68" s="3" t="s">
        <v>8</v>
      </c>
      <c r="E68" s="3">
        <v>973</v>
      </c>
      <c r="F68" s="14">
        <v>980</v>
      </c>
      <c r="G68" s="53">
        <v>977</v>
      </c>
    </row>
    <row r="69" spans="1:7" x14ac:dyDescent="0.25">
      <c r="A69" s="3">
        <f>SUM(E69:G69)</f>
        <v>2833</v>
      </c>
      <c r="B69" s="3" t="s">
        <v>54</v>
      </c>
      <c r="C69" s="3" t="s">
        <v>53</v>
      </c>
      <c r="D69" s="3" t="s">
        <v>11</v>
      </c>
      <c r="E69" s="3">
        <v>941</v>
      </c>
      <c r="F69" s="14">
        <v>949</v>
      </c>
      <c r="G69" s="53">
        <v>943</v>
      </c>
    </row>
    <row r="70" spans="1:7" x14ac:dyDescent="0.25">
      <c r="A70" s="3">
        <f>SUM(E70:G70)</f>
        <v>2598</v>
      </c>
      <c r="B70" s="3" t="s">
        <v>38</v>
      </c>
      <c r="C70" s="3" t="s">
        <v>88</v>
      </c>
      <c r="D70" s="3" t="s">
        <v>18</v>
      </c>
      <c r="E70" s="3">
        <v>848</v>
      </c>
      <c r="F70" s="14">
        <v>907</v>
      </c>
      <c r="G70" s="53">
        <v>843</v>
      </c>
    </row>
    <row r="71" spans="1:7" x14ac:dyDescent="0.25">
      <c r="A71" s="3">
        <f>SUM(E71:G71)</f>
        <v>2113</v>
      </c>
      <c r="B71" s="3" t="s">
        <v>44</v>
      </c>
      <c r="C71" s="3" t="s">
        <v>128</v>
      </c>
      <c r="D71" s="3"/>
      <c r="E71" s="3">
        <v>646</v>
      </c>
      <c r="F71" s="14">
        <v>779</v>
      </c>
      <c r="G71" s="53">
        <v>688</v>
      </c>
    </row>
    <row r="72" spans="1:7" x14ac:dyDescent="0.25">
      <c r="A72" s="5"/>
      <c r="B72" s="5"/>
      <c r="C72" s="5"/>
      <c r="D72" s="6"/>
      <c r="E72" s="5"/>
      <c r="F72" s="12"/>
      <c r="G72" s="6"/>
    </row>
    <row r="73" spans="1:7" x14ac:dyDescent="0.25">
      <c r="A73" s="41" t="s">
        <v>173</v>
      </c>
      <c r="B73" s="41"/>
      <c r="C73" s="41"/>
      <c r="D73" s="41"/>
      <c r="E73" s="41"/>
      <c r="F73" s="41"/>
      <c r="G73" s="41"/>
    </row>
    <row r="74" spans="1:7" x14ac:dyDescent="0.25">
      <c r="A74" s="3">
        <f>SUM(E74:G74)</f>
        <v>2833</v>
      </c>
      <c r="B74" s="3" t="s">
        <v>56</v>
      </c>
      <c r="C74" s="3" t="s">
        <v>55</v>
      </c>
      <c r="D74" s="3" t="s">
        <v>1</v>
      </c>
      <c r="E74" s="3">
        <v>937</v>
      </c>
      <c r="F74" s="14">
        <v>938</v>
      </c>
      <c r="G74" s="53">
        <v>958</v>
      </c>
    </row>
    <row r="75" spans="1:7" x14ac:dyDescent="0.25">
      <c r="A75" s="3">
        <f>SUM(E75:G75)</f>
        <v>2737</v>
      </c>
      <c r="B75" s="3" t="s">
        <v>79</v>
      </c>
      <c r="C75" s="3" t="s">
        <v>78</v>
      </c>
      <c r="D75" s="3"/>
      <c r="E75" s="3">
        <v>885</v>
      </c>
      <c r="F75" s="14">
        <v>931</v>
      </c>
      <c r="G75" s="53">
        <v>921</v>
      </c>
    </row>
    <row r="76" spans="1:7" x14ac:dyDescent="0.25">
      <c r="A76" s="3">
        <f>SUM(E76:G76)</f>
        <v>2633</v>
      </c>
      <c r="B76" s="3" t="s">
        <v>87</v>
      </c>
      <c r="C76" s="3" t="s">
        <v>86</v>
      </c>
      <c r="D76" s="3" t="s">
        <v>5</v>
      </c>
      <c r="E76" s="3">
        <v>858</v>
      </c>
      <c r="F76" s="14">
        <v>906</v>
      </c>
      <c r="G76" s="53">
        <v>869</v>
      </c>
    </row>
    <row r="77" spans="1:7" x14ac:dyDescent="0.25">
      <c r="A77" s="3">
        <f>SUM(E77:G77)</f>
        <v>1796</v>
      </c>
      <c r="B77" s="3" t="s">
        <v>138</v>
      </c>
      <c r="C77" s="3" t="s">
        <v>137</v>
      </c>
      <c r="D77" s="3"/>
      <c r="E77" s="3">
        <v>590</v>
      </c>
      <c r="F77" s="14">
        <v>700</v>
      </c>
      <c r="G77" s="53">
        <v>506</v>
      </c>
    </row>
    <row r="78" spans="1:7" x14ac:dyDescent="0.25">
      <c r="A78" s="5"/>
      <c r="B78" s="5"/>
      <c r="C78" s="5"/>
      <c r="D78" s="6"/>
      <c r="E78" s="5"/>
      <c r="F78" s="12"/>
      <c r="G78" s="6"/>
    </row>
    <row r="79" spans="1:7" x14ac:dyDescent="0.25">
      <c r="A79" s="41" t="s">
        <v>174</v>
      </c>
      <c r="B79" s="41"/>
      <c r="C79" s="41"/>
      <c r="D79" s="41"/>
      <c r="E79" s="41"/>
      <c r="F79" s="41"/>
      <c r="G79" s="41"/>
    </row>
    <row r="80" spans="1:7" x14ac:dyDescent="0.25">
      <c r="A80" s="3">
        <f>SUM(E80:G80)</f>
        <v>2955</v>
      </c>
      <c r="B80" s="3" t="s">
        <v>40</v>
      </c>
      <c r="C80" s="3" t="s">
        <v>39</v>
      </c>
      <c r="D80" s="3" t="s">
        <v>7</v>
      </c>
      <c r="E80" s="3">
        <v>978</v>
      </c>
      <c r="F80" s="14">
        <v>982</v>
      </c>
      <c r="G80" s="53">
        <v>995</v>
      </c>
    </row>
    <row r="81" spans="1:7" x14ac:dyDescent="0.25">
      <c r="A81" s="3">
        <f>SUM(E81:G81)</f>
        <v>1802</v>
      </c>
      <c r="B81" s="3" t="s">
        <v>142</v>
      </c>
      <c r="C81" s="3" t="s">
        <v>141</v>
      </c>
      <c r="D81" s="3"/>
      <c r="E81" s="3">
        <v>570</v>
      </c>
      <c r="F81" s="14">
        <v>719</v>
      </c>
      <c r="G81" s="53">
        <v>513</v>
      </c>
    </row>
    <row r="82" spans="1:7" x14ac:dyDescent="0.25">
      <c r="A82" s="3">
        <f>SUM(E82:G82)</f>
        <v>1773</v>
      </c>
      <c r="B82" s="3" t="s">
        <v>135</v>
      </c>
      <c r="C82" s="3" t="s">
        <v>82</v>
      </c>
      <c r="D82" s="3"/>
      <c r="E82" s="3">
        <v>596</v>
      </c>
      <c r="F82" s="14">
        <v>718</v>
      </c>
      <c r="G82" s="53">
        <v>459</v>
      </c>
    </row>
    <row r="83" spans="1:7" x14ac:dyDescent="0.25">
      <c r="B83" s="5"/>
      <c r="C83" s="5"/>
      <c r="D83" s="6"/>
      <c r="E83" s="5"/>
      <c r="F83" s="12"/>
      <c r="G83" s="6"/>
    </row>
    <row r="84" spans="1:7" x14ac:dyDescent="0.25">
      <c r="A84" s="41" t="s">
        <v>175</v>
      </c>
      <c r="B84" s="41"/>
      <c r="C84" s="41"/>
      <c r="D84" s="41"/>
      <c r="E84" s="41"/>
      <c r="F84" s="41"/>
      <c r="G84" s="41"/>
    </row>
    <row r="85" spans="1:7" x14ac:dyDescent="0.25">
      <c r="A85" s="3">
        <f>SUM(E85:G85)</f>
        <v>2385</v>
      </c>
      <c r="B85" s="3" t="s">
        <v>32</v>
      </c>
      <c r="C85" s="3" t="s">
        <v>97</v>
      </c>
      <c r="D85" s="3" t="s">
        <v>18</v>
      </c>
      <c r="E85" s="3">
        <v>800</v>
      </c>
      <c r="F85" s="14">
        <v>866</v>
      </c>
      <c r="G85" s="53">
        <v>719</v>
      </c>
    </row>
    <row r="86" spans="1:7" x14ac:dyDescent="0.25">
      <c r="A86" s="3">
        <f>SUM(E86:G86)</f>
        <v>2190</v>
      </c>
      <c r="B86" s="3" t="s">
        <v>113</v>
      </c>
      <c r="C86" s="3" t="s">
        <v>112</v>
      </c>
      <c r="D86" s="3"/>
      <c r="E86" s="3">
        <v>701</v>
      </c>
      <c r="F86" s="14">
        <v>776</v>
      </c>
      <c r="G86" s="53">
        <v>713</v>
      </c>
    </row>
    <row r="87" spans="1:7" x14ac:dyDescent="0.25">
      <c r="A87" s="5"/>
      <c r="B87" s="5"/>
      <c r="C87" s="5"/>
      <c r="D87" s="6"/>
      <c r="E87" s="5"/>
      <c r="F87" s="12"/>
      <c r="G87" s="6"/>
    </row>
    <row r="88" spans="1:7" x14ac:dyDescent="0.25">
      <c r="A88" s="41" t="s">
        <v>176</v>
      </c>
      <c r="B88" s="41"/>
      <c r="C88" s="41"/>
      <c r="D88" s="41"/>
      <c r="E88" s="41"/>
      <c r="F88" s="41"/>
      <c r="G88" s="41"/>
    </row>
    <row r="89" spans="1:7" x14ac:dyDescent="0.25">
      <c r="A89" s="3">
        <f>SUM(E89:G89)</f>
        <v>2210</v>
      </c>
      <c r="B89" s="3" t="s">
        <v>46</v>
      </c>
      <c r="C89" s="3" t="s">
        <v>121</v>
      </c>
      <c r="D89" s="3" t="s">
        <v>4</v>
      </c>
      <c r="E89" s="3">
        <v>677</v>
      </c>
      <c r="F89" s="14">
        <v>789</v>
      </c>
      <c r="G89" s="53">
        <v>744</v>
      </c>
    </row>
    <row r="90" spans="1:7" x14ac:dyDescent="0.25">
      <c r="A90" s="5"/>
      <c r="B90" s="5"/>
      <c r="C90" s="5"/>
      <c r="D90" s="6"/>
      <c r="E90" s="5"/>
      <c r="F90" s="12"/>
      <c r="G90" s="6"/>
    </row>
    <row r="91" spans="1:7" x14ac:dyDescent="0.25">
      <c r="A91" s="41" t="s">
        <v>177</v>
      </c>
      <c r="B91" s="41"/>
      <c r="C91" s="41"/>
      <c r="D91" s="41"/>
      <c r="E91" s="41"/>
      <c r="F91" s="41"/>
      <c r="G91" s="41"/>
    </row>
    <row r="92" spans="1:7" x14ac:dyDescent="0.25">
      <c r="A92" s="40" t="s">
        <v>178</v>
      </c>
      <c r="B92" s="40"/>
      <c r="C92" s="40"/>
      <c r="D92" s="40"/>
      <c r="E92" s="40"/>
      <c r="F92" s="40"/>
      <c r="G92" s="40"/>
    </row>
    <row r="99" spans="1:7" s="5" customFormat="1" x14ac:dyDescent="0.25">
      <c r="A99" s="1"/>
      <c r="B99" s="1"/>
      <c r="C99" s="1"/>
      <c r="D99" s="1"/>
      <c r="E99" s="1"/>
      <c r="F99" s="13"/>
      <c r="G99" s="1"/>
    </row>
    <row r="100" spans="1:7" s="5" customFormat="1" x14ac:dyDescent="0.25">
      <c r="A100" s="1"/>
      <c r="B100" s="1"/>
      <c r="C100" s="1"/>
      <c r="D100" s="1"/>
      <c r="E100" s="1"/>
      <c r="F100" s="13"/>
      <c r="G100" s="1"/>
    </row>
    <row r="120" spans="1:7" s="5" customFormat="1" x14ac:dyDescent="0.25">
      <c r="A120" s="1"/>
      <c r="B120" s="1"/>
      <c r="C120" s="1"/>
      <c r="D120" s="1"/>
      <c r="E120" s="1"/>
      <c r="F120" s="13"/>
      <c r="G120" s="1"/>
    </row>
    <row r="121" spans="1:7" s="5" customFormat="1" x14ac:dyDescent="0.25">
      <c r="A121" s="1"/>
      <c r="B121" s="1"/>
      <c r="C121" s="1"/>
      <c r="D121" s="1"/>
      <c r="E121" s="1"/>
      <c r="F121" s="13"/>
      <c r="G121" s="1"/>
    </row>
    <row r="160" spans="1:7" s="5" customFormat="1" x14ac:dyDescent="0.25">
      <c r="A160" s="1"/>
      <c r="B160" s="1"/>
      <c r="C160" s="1"/>
      <c r="D160" s="1"/>
      <c r="E160" s="1"/>
      <c r="F160" s="13"/>
      <c r="G160" s="1"/>
    </row>
    <row r="161" spans="1:7" s="5" customFormat="1" x14ac:dyDescent="0.25">
      <c r="A161" s="1"/>
      <c r="B161" s="1"/>
      <c r="C161" s="1"/>
      <c r="D161" s="1"/>
      <c r="E161" s="1"/>
      <c r="F161" s="13"/>
      <c r="G161" s="1"/>
    </row>
    <row r="213" spans="1:7" s="5" customFormat="1" x14ac:dyDescent="0.25">
      <c r="A213" s="1"/>
      <c r="B213" s="1"/>
      <c r="C213" s="1"/>
      <c r="D213" s="1"/>
      <c r="E213" s="1"/>
      <c r="F213" s="13"/>
      <c r="G213" s="1"/>
    </row>
    <row r="214" spans="1:7" s="5" customFormat="1" x14ac:dyDescent="0.25">
      <c r="A214" s="1"/>
      <c r="B214" s="1"/>
      <c r="C214" s="1"/>
      <c r="D214" s="1"/>
      <c r="E214" s="1"/>
      <c r="F214" s="13"/>
      <c r="G214" s="1"/>
    </row>
  </sheetData>
  <sortState ref="A85:G86">
    <sortCondition descending="1" ref="A85:A86"/>
  </sortState>
  <mergeCells count="27">
    <mergeCell ref="A42:G42"/>
    <mergeCell ref="A45:G45"/>
    <mergeCell ref="A92:G92"/>
    <mergeCell ref="A66:G66"/>
    <mergeCell ref="A73:G73"/>
    <mergeCell ref="A79:G79"/>
    <mergeCell ref="A84:G84"/>
    <mergeCell ref="A88:G88"/>
    <mergeCell ref="A91:G91"/>
    <mergeCell ref="A44:G44"/>
    <mergeCell ref="A47:G47"/>
    <mergeCell ref="A50:G50"/>
    <mergeCell ref="A54:G54"/>
    <mergeCell ref="A57:G57"/>
    <mergeCell ref="A62:G62"/>
    <mergeCell ref="A41:G41"/>
    <mergeCell ref="A26:G26"/>
    <mergeCell ref="E1:G1"/>
    <mergeCell ref="A6:G6"/>
    <mergeCell ref="A3:G3"/>
    <mergeCell ref="A11:G11"/>
    <mergeCell ref="A16:G16"/>
    <mergeCell ref="A21:G21"/>
    <mergeCell ref="A25:G25"/>
    <mergeCell ref="A28:G28"/>
    <mergeCell ref="A34:G34"/>
    <mergeCell ref="A38:G38"/>
  </mergeCells>
  <phoneticPr fontId="1" type="noConversion"/>
  <pageMargins left="0.9375" right="0.16666666666666666" top="1.8541666666666667" bottom="0.29166666666666669" header="0.3" footer="0.3"/>
  <pageSetup paperSize="9" orientation="landscape" r:id="rId1"/>
  <headerFooter>
    <oddHeader>&amp;C&amp;G
&amp;"-,Bold"2017 Midlands Sprint Series
Final Standings - published on 18 Oct 2017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7"/>
  <sheetViews>
    <sheetView workbookViewId="0">
      <selection activeCell="C14" sqref="C14"/>
    </sheetView>
  </sheetViews>
  <sheetFormatPr defaultColWidth="11.42578125" defaultRowHeight="15" x14ac:dyDescent="0.25"/>
  <cols>
    <col min="1" max="1" width="12.42578125" style="44" bestFit="1" customWidth="1"/>
    <col min="2" max="2" width="17.140625" style="44" customWidth="1"/>
    <col min="3" max="3" width="20.42578125" style="44" customWidth="1"/>
    <col min="4" max="4" width="39.7109375" style="44" customWidth="1"/>
    <col min="5" max="5" width="10" style="44" bestFit="1" customWidth="1"/>
    <col min="6" max="6" width="9" style="52" bestFit="1" customWidth="1"/>
    <col min="7" max="7" width="11.42578125" style="44" bestFit="1" customWidth="1"/>
    <col min="8" max="16384" width="11.42578125" style="44"/>
  </cols>
  <sheetData>
    <row r="1" spans="1:7" x14ac:dyDescent="0.25">
      <c r="A1" s="42"/>
      <c r="B1" s="42"/>
      <c r="C1" s="42"/>
      <c r="D1" s="42"/>
      <c r="E1" s="43" t="s">
        <v>153</v>
      </c>
      <c r="F1" s="43"/>
      <c r="G1" s="43"/>
    </row>
    <row r="2" spans="1:7" x14ac:dyDescent="0.25">
      <c r="A2" s="45" t="s">
        <v>151</v>
      </c>
      <c r="B2" s="45" t="s">
        <v>148</v>
      </c>
      <c r="C2" s="45" t="s">
        <v>149</v>
      </c>
      <c r="D2" s="45" t="s">
        <v>150</v>
      </c>
      <c r="E2" s="45" t="s">
        <v>154</v>
      </c>
      <c r="F2" s="45" t="s">
        <v>155</v>
      </c>
      <c r="G2" s="45" t="s">
        <v>156</v>
      </c>
    </row>
    <row r="3" spans="1:7" x14ac:dyDescent="0.25">
      <c r="A3" s="46" t="s">
        <v>152</v>
      </c>
      <c r="B3" s="46"/>
      <c r="C3" s="46"/>
      <c r="D3" s="46"/>
      <c r="E3" s="46"/>
      <c r="F3" s="46"/>
      <c r="G3" s="46"/>
    </row>
    <row r="4" spans="1:7" x14ac:dyDescent="0.25">
      <c r="A4" s="42">
        <f>SUM(E4:G4)</f>
        <v>2066</v>
      </c>
      <c r="B4" s="42" t="s">
        <v>111</v>
      </c>
      <c r="C4" s="42" t="s">
        <v>30</v>
      </c>
      <c r="D4" s="42" t="s">
        <v>4</v>
      </c>
      <c r="E4" s="42">
        <v>714</v>
      </c>
      <c r="F4" s="47">
        <v>804</v>
      </c>
      <c r="G4" s="47">
        <v>548</v>
      </c>
    </row>
    <row r="5" spans="1:7" x14ac:dyDescent="0.25">
      <c r="A5" s="42"/>
      <c r="B5" s="42"/>
      <c r="C5" s="42"/>
      <c r="D5" s="42"/>
      <c r="E5" s="42"/>
      <c r="F5" s="48"/>
      <c r="G5" s="42"/>
    </row>
    <row r="6" spans="1:7" x14ac:dyDescent="0.25">
      <c r="A6" s="46" t="s">
        <v>157</v>
      </c>
      <c r="B6" s="46"/>
      <c r="C6" s="46"/>
      <c r="D6" s="46"/>
      <c r="E6" s="46"/>
      <c r="F6" s="46"/>
      <c r="G6" s="46"/>
    </row>
    <row r="7" spans="1:7" x14ac:dyDescent="0.25">
      <c r="A7" s="42">
        <f>SUM(E7:G7)</f>
        <v>2764</v>
      </c>
      <c r="B7" s="42" t="s">
        <v>70</v>
      </c>
      <c r="C7" s="42" t="s">
        <v>69</v>
      </c>
      <c r="D7" s="42"/>
      <c r="E7" s="42">
        <v>906</v>
      </c>
      <c r="F7" s="47">
        <v>948</v>
      </c>
      <c r="G7" s="47">
        <v>910</v>
      </c>
    </row>
    <row r="8" spans="1:7" s="49" customFormat="1" x14ac:dyDescent="0.25">
      <c r="A8" s="42"/>
      <c r="B8" s="42"/>
      <c r="C8" s="42"/>
      <c r="D8" s="42"/>
      <c r="E8" s="42"/>
      <c r="F8" s="48"/>
      <c r="G8" s="42"/>
    </row>
    <row r="9" spans="1:7" x14ac:dyDescent="0.25">
      <c r="A9" s="46" t="s">
        <v>158</v>
      </c>
      <c r="B9" s="46"/>
      <c r="C9" s="46"/>
      <c r="D9" s="46"/>
      <c r="E9" s="46"/>
      <c r="F9" s="46"/>
      <c r="G9" s="46"/>
    </row>
    <row r="10" spans="1:7" x14ac:dyDescent="0.25">
      <c r="A10" s="42">
        <f>SUM(E10:G10)</f>
        <v>2767</v>
      </c>
      <c r="B10" s="42" t="s">
        <v>66</v>
      </c>
      <c r="C10" s="42" t="s">
        <v>30</v>
      </c>
      <c r="D10" s="42" t="s">
        <v>5</v>
      </c>
      <c r="E10" s="42">
        <v>915</v>
      </c>
      <c r="F10" s="47">
        <v>935</v>
      </c>
      <c r="G10" s="47">
        <v>917</v>
      </c>
    </row>
    <row r="11" spans="1:7" x14ac:dyDescent="0.25">
      <c r="A11" s="42"/>
      <c r="B11" s="42"/>
      <c r="C11" s="42"/>
      <c r="D11" s="42"/>
      <c r="E11" s="42"/>
      <c r="F11" s="48"/>
      <c r="G11" s="42"/>
    </row>
    <row r="12" spans="1:7" x14ac:dyDescent="0.25">
      <c r="A12" s="46" t="s">
        <v>159</v>
      </c>
      <c r="B12" s="46"/>
      <c r="C12" s="46"/>
      <c r="D12" s="46"/>
      <c r="E12" s="46"/>
      <c r="F12" s="46"/>
      <c r="G12" s="46"/>
    </row>
    <row r="13" spans="1:7" x14ac:dyDescent="0.25">
      <c r="A13" s="42">
        <f>SUM(E13:G13)</f>
        <v>2345</v>
      </c>
      <c r="B13" s="42" t="s">
        <v>104</v>
      </c>
      <c r="C13" s="42" t="s">
        <v>103</v>
      </c>
      <c r="D13" s="42" t="s">
        <v>18</v>
      </c>
      <c r="E13" s="42">
        <v>773</v>
      </c>
      <c r="F13" s="47">
        <v>857</v>
      </c>
      <c r="G13" s="47">
        <v>715</v>
      </c>
    </row>
    <row r="14" spans="1:7" x14ac:dyDescent="0.25">
      <c r="A14" s="42"/>
      <c r="B14" s="42"/>
      <c r="C14" s="42"/>
      <c r="D14" s="42"/>
      <c r="E14" s="42"/>
      <c r="F14" s="48"/>
      <c r="G14" s="42"/>
    </row>
    <row r="15" spans="1:7" x14ac:dyDescent="0.25">
      <c r="A15" s="46" t="s">
        <v>160</v>
      </c>
      <c r="B15" s="46"/>
      <c r="C15" s="46"/>
      <c r="D15" s="46"/>
      <c r="E15" s="46"/>
      <c r="F15" s="46"/>
      <c r="G15" s="46"/>
    </row>
    <row r="16" spans="1:7" x14ac:dyDescent="0.25">
      <c r="A16" s="42">
        <f>SUM(E16:G16)</f>
        <v>2630</v>
      </c>
      <c r="B16" s="42" t="s">
        <v>90</v>
      </c>
      <c r="C16" s="42" t="s">
        <v>51</v>
      </c>
      <c r="D16" s="42" t="s">
        <v>15</v>
      </c>
      <c r="E16" s="42">
        <v>842</v>
      </c>
      <c r="F16" s="47">
        <v>913</v>
      </c>
      <c r="G16" s="47">
        <v>875</v>
      </c>
    </row>
    <row r="17" spans="1:8" x14ac:dyDescent="0.25">
      <c r="A17" s="42"/>
      <c r="B17" s="42"/>
      <c r="C17" s="42"/>
      <c r="D17" s="42"/>
      <c r="E17" s="42"/>
      <c r="F17" s="48"/>
      <c r="G17" s="42"/>
    </row>
    <row r="18" spans="1:8" x14ac:dyDescent="0.25">
      <c r="A18" s="46" t="s">
        <v>161</v>
      </c>
      <c r="B18" s="50"/>
      <c r="C18" s="50"/>
      <c r="D18" s="50"/>
      <c r="E18" s="50"/>
      <c r="F18" s="50"/>
      <c r="G18" s="50"/>
    </row>
    <row r="19" spans="1:8" x14ac:dyDescent="0.25">
      <c r="A19" s="43" t="s">
        <v>178</v>
      </c>
      <c r="B19" s="43"/>
      <c r="C19" s="43"/>
      <c r="D19" s="43"/>
      <c r="E19" s="43"/>
      <c r="F19" s="43"/>
      <c r="G19" s="43"/>
    </row>
    <row r="20" spans="1:8" x14ac:dyDescent="0.25">
      <c r="A20" s="42"/>
      <c r="B20" s="42"/>
      <c r="C20" s="42"/>
      <c r="D20" s="42"/>
      <c r="E20" s="42"/>
      <c r="F20" s="48"/>
      <c r="G20" s="42"/>
    </row>
    <row r="21" spans="1:8" x14ac:dyDescent="0.25">
      <c r="A21" s="46" t="s">
        <v>162</v>
      </c>
      <c r="B21" s="50"/>
      <c r="C21" s="50"/>
      <c r="D21" s="50"/>
      <c r="E21" s="50"/>
      <c r="F21" s="50"/>
      <c r="G21" s="50"/>
    </row>
    <row r="22" spans="1:8" x14ac:dyDescent="0.25">
      <c r="A22" s="42">
        <f>SUM(E22:G22)</f>
        <v>2693</v>
      </c>
      <c r="B22" s="42" t="s">
        <v>85</v>
      </c>
      <c r="C22" s="42" t="s">
        <v>84</v>
      </c>
      <c r="D22" s="42" t="s">
        <v>18</v>
      </c>
      <c r="E22" s="42">
        <v>859</v>
      </c>
      <c r="F22" s="47">
        <v>930</v>
      </c>
      <c r="G22" s="47">
        <v>904</v>
      </c>
    </row>
    <row r="23" spans="1:8" x14ac:dyDescent="0.25">
      <c r="A23" s="42"/>
      <c r="B23" s="42"/>
      <c r="C23" s="42"/>
      <c r="D23" s="42"/>
      <c r="E23" s="42"/>
      <c r="F23" s="48"/>
      <c r="G23" s="42"/>
    </row>
    <row r="24" spans="1:8" x14ac:dyDescent="0.25">
      <c r="A24" s="46" t="s">
        <v>163</v>
      </c>
      <c r="B24" s="46"/>
      <c r="C24" s="46"/>
      <c r="D24" s="46"/>
      <c r="E24" s="46"/>
      <c r="F24" s="46"/>
      <c r="G24" s="46"/>
    </row>
    <row r="25" spans="1:8" s="49" customFormat="1" x14ac:dyDescent="0.25">
      <c r="A25" s="42">
        <f>SUM(E25:G25)</f>
        <v>1896</v>
      </c>
      <c r="B25" s="42" t="s">
        <v>131</v>
      </c>
      <c r="C25" s="42" t="s">
        <v>130</v>
      </c>
      <c r="D25" s="42" t="s">
        <v>21</v>
      </c>
      <c r="E25" s="42">
        <v>631</v>
      </c>
      <c r="F25" s="47">
        <v>737</v>
      </c>
      <c r="G25" s="47">
        <v>528</v>
      </c>
    </row>
    <row r="26" spans="1:8" x14ac:dyDescent="0.25">
      <c r="A26" s="42"/>
      <c r="B26" s="42"/>
      <c r="C26" s="42"/>
      <c r="D26" s="42"/>
      <c r="E26" s="42"/>
      <c r="F26" s="48"/>
      <c r="G26" s="42"/>
    </row>
    <row r="27" spans="1:8" x14ac:dyDescent="0.25">
      <c r="A27" s="46" t="s">
        <v>164</v>
      </c>
      <c r="B27" s="50"/>
      <c r="C27" s="50"/>
      <c r="D27" s="50"/>
      <c r="E27" s="50"/>
      <c r="F27" s="50"/>
      <c r="G27" s="50"/>
    </row>
    <row r="28" spans="1:8" x14ac:dyDescent="0.25">
      <c r="A28" s="42">
        <f>SUM(E28:G28)</f>
        <v>1565</v>
      </c>
      <c r="B28" s="42" t="s">
        <v>110</v>
      </c>
      <c r="C28" s="42" t="s">
        <v>109</v>
      </c>
      <c r="D28" s="42" t="s">
        <v>1</v>
      </c>
      <c r="E28" s="42">
        <v>720</v>
      </c>
      <c r="F28" s="47">
        <v>845</v>
      </c>
      <c r="G28" s="42"/>
    </row>
    <row r="29" spans="1:8" x14ac:dyDescent="0.25">
      <c r="A29" s="42"/>
      <c r="B29" s="42"/>
      <c r="C29" s="42"/>
      <c r="D29" s="42"/>
      <c r="E29" s="42"/>
      <c r="F29" s="48"/>
      <c r="G29" s="42"/>
    </row>
    <row r="30" spans="1:8" x14ac:dyDescent="0.25">
      <c r="A30" s="46" t="s">
        <v>165</v>
      </c>
      <c r="B30" s="50"/>
      <c r="C30" s="50"/>
      <c r="D30" s="50"/>
      <c r="E30" s="50"/>
      <c r="F30" s="50"/>
      <c r="G30" s="50"/>
    </row>
    <row r="31" spans="1:8" x14ac:dyDescent="0.25">
      <c r="A31" s="43" t="s">
        <v>178</v>
      </c>
      <c r="B31" s="43"/>
      <c r="C31" s="43"/>
      <c r="D31" s="43"/>
      <c r="E31" s="43"/>
      <c r="F31" s="43"/>
      <c r="G31" s="43"/>
    </row>
    <row r="32" spans="1:8" x14ac:dyDescent="0.25">
      <c r="A32" s="45"/>
      <c r="B32" s="45"/>
      <c r="C32" s="45"/>
      <c r="D32" s="45"/>
      <c r="E32" s="45"/>
      <c r="F32" s="45"/>
      <c r="G32" s="45"/>
      <c r="H32" s="49"/>
    </row>
    <row r="33" spans="1:8" x14ac:dyDescent="0.25">
      <c r="A33" s="46" t="s">
        <v>166</v>
      </c>
      <c r="B33" s="46"/>
      <c r="C33" s="46"/>
      <c r="D33" s="46"/>
      <c r="E33" s="46"/>
      <c r="F33" s="46"/>
      <c r="G33" s="46"/>
      <c r="H33" s="49"/>
    </row>
    <row r="34" spans="1:8" x14ac:dyDescent="0.25">
      <c r="A34" s="43" t="s">
        <v>178</v>
      </c>
      <c r="B34" s="43"/>
      <c r="C34" s="43"/>
      <c r="D34" s="43"/>
      <c r="E34" s="43"/>
      <c r="F34" s="43"/>
      <c r="G34" s="43"/>
    </row>
    <row r="35" spans="1:8" x14ac:dyDescent="0.25">
      <c r="A35" s="42"/>
      <c r="B35" s="42"/>
      <c r="C35" s="42"/>
      <c r="D35" s="42"/>
      <c r="E35" s="42"/>
      <c r="F35" s="48"/>
      <c r="G35" s="42"/>
    </row>
    <row r="36" spans="1:8" x14ac:dyDescent="0.25">
      <c r="A36" s="51" t="s">
        <v>167</v>
      </c>
      <c r="B36" s="51"/>
      <c r="C36" s="51"/>
      <c r="D36" s="51"/>
      <c r="E36" s="51"/>
      <c r="F36" s="51"/>
      <c r="G36" s="51"/>
    </row>
    <row r="37" spans="1:8" x14ac:dyDescent="0.25">
      <c r="A37" s="42">
        <f>SUM(E37:G37)</f>
        <v>2731</v>
      </c>
      <c r="B37" s="42" t="s">
        <v>68</v>
      </c>
      <c r="C37" s="42" t="s">
        <v>67</v>
      </c>
      <c r="D37" s="42" t="s">
        <v>13</v>
      </c>
      <c r="E37" s="42">
        <v>908</v>
      </c>
      <c r="F37" s="47">
        <v>933</v>
      </c>
      <c r="G37" s="47">
        <v>890</v>
      </c>
    </row>
    <row r="38" spans="1:8" x14ac:dyDescent="0.25">
      <c r="A38" s="42"/>
      <c r="B38" s="42"/>
      <c r="C38" s="42"/>
      <c r="D38" s="42"/>
      <c r="E38" s="42"/>
      <c r="F38" s="48"/>
      <c r="G38" s="42"/>
    </row>
    <row r="39" spans="1:8" x14ac:dyDescent="0.25">
      <c r="A39" s="51" t="s">
        <v>168</v>
      </c>
      <c r="B39" s="51"/>
      <c r="C39" s="51"/>
      <c r="D39" s="51"/>
      <c r="E39" s="51"/>
      <c r="F39" s="51"/>
      <c r="G39" s="51"/>
    </row>
    <row r="40" spans="1:8" x14ac:dyDescent="0.25">
      <c r="A40" s="42">
        <f>SUM(E40:G40)</f>
        <v>2992</v>
      </c>
      <c r="B40" s="42" t="s">
        <v>25</v>
      </c>
      <c r="C40" s="42" t="s">
        <v>24</v>
      </c>
      <c r="D40" s="42"/>
      <c r="E40" s="42">
        <v>997</v>
      </c>
      <c r="F40" s="47">
        <v>997</v>
      </c>
      <c r="G40" s="47">
        <v>998</v>
      </c>
    </row>
    <row r="41" spans="1:8" x14ac:dyDescent="0.25">
      <c r="A41" s="42"/>
      <c r="B41" s="42"/>
      <c r="C41" s="42"/>
      <c r="D41" s="42"/>
      <c r="E41" s="42"/>
      <c r="F41" s="48"/>
      <c r="G41" s="42"/>
    </row>
    <row r="42" spans="1:8" x14ac:dyDescent="0.25">
      <c r="A42" s="51" t="s">
        <v>169</v>
      </c>
      <c r="B42" s="51"/>
      <c r="C42" s="51"/>
      <c r="D42" s="51"/>
      <c r="E42" s="51"/>
      <c r="F42" s="51"/>
      <c r="G42" s="51"/>
    </row>
    <row r="43" spans="1:8" x14ac:dyDescent="0.25">
      <c r="A43" s="42">
        <f>SUM(E43:G43)</f>
        <v>2946</v>
      </c>
      <c r="B43" s="42" t="s">
        <v>38</v>
      </c>
      <c r="C43" s="42" t="s">
        <v>37</v>
      </c>
      <c r="D43" s="42"/>
      <c r="E43" s="42">
        <v>982</v>
      </c>
      <c r="F43" s="47">
        <v>983</v>
      </c>
      <c r="G43" s="47">
        <v>981</v>
      </c>
    </row>
    <row r="44" spans="1:8" x14ac:dyDescent="0.25">
      <c r="A44" s="42"/>
      <c r="B44" s="42"/>
      <c r="C44" s="42"/>
      <c r="D44" s="42"/>
      <c r="E44" s="42"/>
      <c r="F44" s="48"/>
      <c r="G44" s="42"/>
    </row>
    <row r="45" spans="1:8" x14ac:dyDescent="0.25">
      <c r="A45" s="51" t="s">
        <v>170</v>
      </c>
      <c r="B45" s="51"/>
      <c r="C45" s="51"/>
      <c r="D45" s="51"/>
      <c r="E45" s="51"/>
      <c r="F45" s="51"/>
      <c r="G45" s="51"/>
    </row>
    <row r="46" spans="1:8" x14ac:dyDescent="0.25">
      <c r="A46" s="42">
        <f>SUM(E46:G46)</f>
        <v>2771</v>
      </c>
      <c r="B46" s="42" t="s">
        <v>63</v>
      </c>
      <c r="C46" s="42" t="s">
        <v>62</v>
      </c>
      <c r="D46" s="42"/>
      <c r="E46" s="42">
        <v>918</v>
      </c>
      <c r="F46" s="47">
        <v>924</v>
      </c>
      <c r="G46" s="47">
        <v>929</v>
      </c>
    </row>
    <row r="47" spans="1:8" x14ac:dyDescent="0.25">
      <c r="A47" s="42"/>
      <c r="B47" s="42"/>
      <c r="C47" s="42"/>
      <c r="D47" s="42"/>
      <c r="E47" s="42"/>
      <c r="F47" s="48"/>
      <c r="G47" s="42"/>
    </row>
    <row r="48" spans="1:8" s="49" customFormat="1" x14ac:dyDescent="0.25">
      <c r="A48" s="51" t="s">
        <v>171</v>
      </c>
      <c r="B48" s="51"/>
      <c r="C48" s="51"/>
      <c r="D48" s="51"/>
      <c r="E48" s="51"/>
      <c r="F48" s="51"/>
      <c r="G48" s="51"/>
    </row>
    <row r="49" spans="1:7" s="49" customFormat="1" x14ac:dyDescent="0.25">
      <c r="A49" s="42">
        <f>SUM(E49:G49)</f>
        <v>2893</v>
      </c>
      <c r="B49" s="42" t="s">
        <v>50</v>
      </c>
      <c r="C49" s="42" t="s">
        <v>49</v>
      </c>
      <c r="D49" s="42" t="s">
        <v>12</v>
      </c>
      <c r="E49" s="42">
        <v>945</v>
      </c>
      <c r="F49" s="47">
        <v>972</v>
      </c>
      <c r="G49" s="47">
        <v>976</v>
      </c>
    </row>
    <row r="50" spans="1:7" x14ac:dyDescent="0.25">
      <c r="A50" s="42"/>
      <c r="B50" s="42"/>
      <c r="C50" s="42"/>
      <c r="D50" s="42"/>
      <c r="E50" s="42"/>
      <c r="F50" s="48"/>
      <c r="G50" s="42"/>
    </row>
    <row r="51" spans="1:7" x14ac:dyDescent="0.25">
      <c r="A51" s="51" t="s">
        <v>172</v>
      </c>
      <c r="B51" s="51"/>
      <c r="C51" s="51"/>
      <c r="D51" s="51"/>
      <c r="E51" s="51"/>
      <c r="F51" s="51"/>
      <c r="G51" s="51"/>
    </row>
    <row r="52" spans="1:7" x14ac:dyDescent="0.25">
      <c r="A52" s="42">
        <f t="shared" ref="A52" si="0">SUM(E52:G52)</f>
        <v>2969</v>
      </c>
      <c r="B52" s="42" t="s">
        <v>31</v>
      </c>
      <c r="C52" s="42" t="s">
        <v>30</v>
      </c>
      <c r="D52" s="42" t="s">
        <v>4</v>
      </c>
      <c r="E52" s="42">
        <v>987</v>
      </c>
      <c r="F52" s="47">
        <v>989</v>
      </c>
      <c r="G52" s="47">
        <v>993</v>
      </c>
    </row>
    <row r="53" spans="1:7" x14ac:dyDescent="0.25">
      <c r="A53" s="42"/>
      <c r="B53" s="42"/>
      <c r="C53" s="42"/>
      <c r="D53" s="42"/>
      <c r="E53" s="42"/>
      <c r="F53" s="48"/>
      <c r="G53" s="42"/>
    </row>
    <row r="54" spans="1:7" x14ac:dyDescent="0.25">
      <c r="A54" s="51" t="s">
        <v>173</v>
      </c>
      <c r="B54" s="51"/>
      <c r="C54" s="51"/>
      <c r="D54" s="51"/>
      <c r="E54" s="51"/>
      <c r="F54" s="51"/>
      <c r="G54" s="51"/>
    </row>
    <row r="55" spans="1:7" x14ac:dyDescent="0.25">
      <c r="A55" s="42">
        <f t="shared" ref="A55" si="1">SUM(E55:G55)</f>
        <v>2833</v>
      </c>
      <c r="B55" s="42" t="s">
        <v>56</v>
      </c>
      <c r="C55" s="42" t="s">
        <v>55</v>
      </c>
      <c r="D55" s="42" t="s">
        <v>1</v>
      </c>
      <c r="E55" s="42">
        <v>937</v>
      </c>
      <c r="F55" s="47">
        <v>938</v>
      </c>
      <c r="G55" s="47">
        <v>958</v>
      </c>
    </row>
    <row r="56" spans="1:7" x14ac:dyDescent="0.25">
      <c r="A56" s="42"/>
      <c r="B56" s="42"/>
      <c r="C56" s="42"/>
      <c r="D56" s="42"/>
      <c r="E56" s="42"/>
      <c r="F56" s="48"/>
      <c r="G56" s="42"/>
    </row>
    <row r="57" spans="1:7" x14ac:dyDescent="0.25">
      <c r="A57" s="51" t="s">
        <v>174</v>
      </c>
      <c r="B57" s="51"/>
      <c r="C57" s="51"/>
      <c r="D57" s="51"/>
      <c r="E57" s="51"/>
      <c r="F57" s="51"/>
      <c r="G57" s="51"/>
    </row>
    <row r="58" spans="1:7" x14ac:dyDescent="0.25">
      <c r="A58" s="42">
        <f t="shared" ref="A58" si="2">SUM(E58:G58)</f>
        <v>2955</v>
      </c>
      <c r="B58" s="42" t="s">
        <v>40</v>
      </c>
      <c r="C58" s="42" t="s">
        <v>39</v>
      </c>
      <c r="D58" s="42" t="s">
        <v>7</v>
      </c>
      <c r="E58" s="42">
        <v>978</v>
      </c>
      <c r="F58" s="47">
        <v>982</v>
      </c>
      <c r="G58" s="47">
        <v>995</v>
      </c>
    </row>
    <row r="59" spans="1:7" x14ac:dyDescent="0.25">
      <c r="A59" s="42"/>
      <c r="B59" s="42"/>
      <c r="C59" s="42"/>
      <c r="D59" s="42"/>
      <c r="E59" s="42"/>
      <c r="F59" s="48"/>
      <c r="G59" s="42"/>
    </row>
    <row r="60" spans="1:7" x14ac:dyDescent="0.25">
      <c r="A60" s="51" t="s">
        <v>175</v>
      </c>
      <c r="B60" s="51"/>
      <c r="C60" s="51"/>
      <c r="D60" s="51"/>
      <c r="E60" s="51"/>
      <c r="F60" s="51"/>
      <c r="G60" s="51"/>
    </row>
    <row r="61" spans="1:7" x14ac:dyDescent="0.25">
      <c r="A61" s="42">
        <f>SUM(E61:G61)</f>
        <v>2386</v>
      </c>
      <c r="B61" s="42" t="s">
        <v>32</v>
      </c>
      <c r="C61" s="42" t="s">
        <v>97</v>
      </c>
      <c r="D61" s="42" t="s">
        <v>18</v>
      </c>
      <c r="E61" s="42">
        <v>800</v>
      </c>
      <c r="F61" s="47">
        <v>866</v>
      </c>
      <c r="G61" s="47">
        <v>720</v>
      </c>
    </row>
    <row r="62" spans="1:7" x14ac:dyDescent="0.25">
      <c r="A62" s="42"/>
      <c r="B62" s="42"/>
      <c r="C62" s="42"/>
      <c r="D62" s="42"/>
      <c r="E62" s="42"/>
      <c r="F62" s="48"/>
      <c r="G62" s="42"/>
    </row>
    <row r="63" spans="1:7" x14ac:dyDescent="0.25">
      <c r="A63" s="51" t="s">
        <v>176</v>
      </c>
      <c r="B63" s="51"/>
      <c r="C63" s="51"/>
      <c r="D63" s="51"/>
      <c r="E63" s="51"/>
      <c r="F63" s="51"/>
      <c r="G63" s="51"/>
    </row>
    <row r="64" spans="1:7" x14ac:dyDescent="0.25">
      <c r="A64" s="42">
        <f>SUM(E64:G64)</f>
        <v>2211</v>
      </c>
      <c r="B64" s="42" t="s">
        <v>46</v>
      </c>
      <c r="C64" s="42" t="s">
        <v>121</v>
      </c>
      <c r="D64" s="42" t="s">
        <v>4</v>
      </c>
      <c r="E64" s="42">
        <v>677</v>
      </c>
      <c r="F64" s="47">
        <v>789</v>
      </c>
      <c r="G64" s="47">
        <v>745</v>
      </c>
    </row>
    <row r="65" spans="1:7" x14ac:dyDescent="0.25">
      <c r="A65" s="42"/>
      <c r="B65" s="42"/>
      <c r="C65" s="42"/>
      <c r="D65" s="42"/>
      <c r="E65" s="42"/>
      <c r="F65" s="48"/>
      <c r="G65" s="42"/>
    </row>
    <row r="66" spans="1:7" x14ac:dyDescent="0.25">
      <c r="A66" s="51" t="s">
        <v>177</v>
      </c>
      <c r="B66" s="51"/>
      <c r="C66" s="51"/>
      <c r="D66" s="51"/>
      <c r="E66" s="51"/>
      <c r="F66" s="51"/>
      <c r="G66" s="51"/>
    </row>
    <row r="67" spans="1:7" x14ac:dyDescent="0.25">
      <c r="A67" s="43" t="s">
        <v>178</v>
      </c>
      <c r="B67" s="43"/>
      <c r="C67" s="43"/>
      <c r="D67" s="43"/>
      <c r="E67" s="43"/>
      <c r="F67" s="43"/>
      <c r="G67" s="43"/>
    </row>
    <row r="72" spans="1:7" s="49" customFormat="1" x14ac:dyDescent="0.25">
      <c r="A72" s="44"/>
      <c r="B72" s="44"/>
      <c r="C72" s="44"/>
      <c r="D72" s="44"/>
      <c r="E72" s="44"/>
      <c r="F72" s="52"/>
      <c r="G72" s="44"/>
    </row>
    <row r="73" spans="1:7" s="49" customFormat="1" x14ac:dyDescent="0.25">
      <c r="A73" s="44"/>
      <c r="B73" s="44"/>
      <c r="C73" s="44"/>
      <c r="D73" s="44"/>
      <c r="E73" s="44"/>
      <c r="F73" s="52"/>
      <c r="G73" s="44"/>
    </row>
    <row r="93" spans="1:7" s="49" customFormat="1" x14ac:dyDescent="0.25">
      <c r="A93" s="44"/>
      <c r="B93" s="44"/>
      <c r="C93" s="44"/>
      <c r="D93" s="44"/>
      <c r="E93" s="44"/>
      <c r="F93" s="52"/>
      <c r="G93" s="44"/>
    </row>
    <row r="94" spans="1:7" s="49" customFormat="1" x14ac:dyDescent="0.25">
      <c r="A94" s="44"/>
      <c r="B94" s="44"/>
      <c r="C94" s="44"/>
      <c r="D94" s="44"/>
      <c r="E94" s="44"/>
      <c r="F94" s="52"/>
      <c r="G94" s="44"/>
    </row>
    <row r="133" spans="1:7" s="49" customFormat="1" x14ac:dyDescent="0.25">
      <c r="A133" s="44"/>
      <c r="B133" s="44"/>
      <c r="C133" s="44"/>
      <c r="D133" s="44"/>
      <c r="E133" s="44"/>
      <c r="F133" s="52"/>
      <c r="G133" s="44"/>
    </row>
    <row r="134" spans="1:7" s="49" customFormat="1" x14ac:dyDescent="0.25">
      <c r="A134" s="44"/>
      <c r="B134" s="44"/>
      <c r="C134" s="44"/>
      <c r="D134" s="44"/>
      <c r="E134" s="44"/>
      <c r="F134" s="52"/>
      <c r="G134" s="44"/>
    </row>
    <row r="186" spans="1:7" s="49" customFormat="1" x14ac:dyDescent="0.25">
      <c r="A186" s="44"/>
      <c r="B186" s="44"/>
      <c r="C186" s="44"/>
      <c r="D186" s="44"/>
      <c r="E186" s="44"/>
      <c r="F186" s="52"/>
      <c r="G186" s="44"/>
    </row>
    <row r="187" spans="1:7" s="49" customFormat="1" x14ac:dyDescent="0.25">
      <c r="A187" s="44"/>
      <c r="B187" s="44"/>
      <c r="C187" s="44"/>
      <c r="D187" s="44"/>
      <c r="E187" s="44"/>
      <c r="F187" s="52"/>
      <c r="G187" s="44"/>
    </row>
  </sheetData>
  <mergeCells count="27">
    <mergeCell ref="A15:G15"/>
    <mergeCell ref="E1:G1"/>
    <mergeCell ref="A3:G3"/>
    <mergeCell ref="A6:G6"/>
    <mergeCell ref="A9:G9"/>
    <mergeCell ref="A12:G12"/>
    <mergeCell ref="A42:G42"/>
    <mergeCell ref="A18:G18"/>
    <mergeCell ref="A19:G19"/>
    <mergeCell ref="A21:G21"/>
    <mergeCell ref="A24:G24"/>
    <mergeCell ref="A27:G27"/>
    <mergeCell ref="A30:G30"/>
    <mergeCell ref="A31:G31"/>
    <mergeCell ref="A33:G33"/>
    <mergeCell ref="A34:G34"/>
    <mergeCell ref="A36:G36"/>
    <mergeCell ref="A39:G39"/>
    <mergeCell ref="A63:G63"/>
    <mergeCell ref="A66:G66"/>
    <mergeCell ref="A67:G67"/>
    <mergeCell ref="A45:G45"/>
    <mergeCell ref="A48:G48"/>
    <mergeCell ref="A51:G51"/>
    <mergeCell ref="A54:G54"/>
    <mergeCell ref="A57:G57"/>
    <mergeCell ref="A60:G60"/>
  </mergeCells>
  <phoneticPr fontId="21" type="noConversion"/>
  <pageMargins left="0.7" right="0.7" top="0.75" bottom="0.75" header="0.3" footer="0.3"/>
  <pageSetup paperSize="9" scale="68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workbookViewId="0">
      <selection activeCell="A5" sqref="A5"/>
    </sheetView>
  </sheetViews>
  <sheetFormatPr defaultColWidth="9.140625" defaultRowHeight="15" x14ac:dyDescent="0.25"/>
  <cols>
    <col min="1" max="1" width="13.85546875" style="35" bestFit="1" customWidth="1"/>
    <col min="2" max="2" width="14.28515625" style="35" bestFit="1" customWidth="1"/>
    <col min="3" max="3" width="14.42578125" style="35" bestFit="1" customWidth="1"/>
    <col min="4" max="4" width="11.42578125" style="35" bestFit="1" customWidth="1"/>
    <col min="5" max="5" width="6.85546875" style="35" bestFit="1" customWidth="1"/>
    <col min="6" max="6" width="11.140625" style="35" bestFit="1" customWidth="1"/>
    <col min="7" max="7" width="11.42578125" style="35" bestFit="1" customWidth="1"/>
    <col min="8" max="8" width="9.7109375" style="35" bestFit="1" customWidth="1"/>
    <col min="9" max="9" width="13.42578125" style="35" bestFit="1" customWidth="1"/>
    <col min="10" max="10" width="15.140625" style="35" bestFit="1" customWidth="1"/>
    <col min="11" max="16384" width="9.140625" style="35"/>
  </cols>
  <sheetData>
    <row r="1" spans="1:10" x14ac:dyDescent="0.25">
      <c r="A1" s="34" t="s">
        <v>246</v>
      </c>
      <c r="B1" s="34" t="s">
        <v>180</v>
      </c>
      <c r="C1" s="34" t="s">
        <v>181</v>
      </c>
      <c r="D1" s="34" t="s">
        <v>182</v>
      </c>
      <c r="E1" s="34" t="s">
        <v>183</v>
      </c>
      <c r="F1" s="34" t="s">
        <v>184</v>
      </c>
      <c r="G1" s="34" t="s">
        <v>185</v>
      </c>
      <c r="H1" s="34" t="s">
        <v>186</v>
      </c>
      <c r="I1" s="34" t="s">
        <v>187</v>
      </c>
      <c r="J1" s="34" t="s">
        <v>188</v>
      </c>
    </row>
    <row r="2" spans="1:10" x14ac:dyDescent="0.25">
      <c r="A2" s="36">
        <v>832</v>
      </c>
      <c r="B2" s="36" t="s">
        <v>196</v>
      </c>
      <c r="C2" s="36" t="s">
        <v>204</v>
      </c>
      <c r="D2" s="37">
        <v>655</v>
      </c>
      <c r="E2" s="36" t="s">
        <v>189</v>
      </c>
      <c r="F2" s="36" t="s">
        <v>190</v>
      </c>
      <c r="G2" s="36" t="s">
        <v>205</v>
      </c>
      <c r="H2" s="36" t="s">
        <v>206</v>
      </c>
      <c r="I2" s="37">
        <v>169</v>
      </c>
      <c r="J2" s="37">
        <v>1</v>
      </c>
    </row>
    <row r="3" spans="1:10" x14ac:dyDescent="0.25">
      <c r="A3" s="36">
        <v>818</v>
      </c>
      <c r="B3" s="36" t="s">
        <v>208</v>
      </c>
      <c r="C3" s="36" t="s">
        <v>203</v>
      </c>
      <c r="D3" s="37">
        <v>399</v>
      </c>
      <c r="E3" s="36" t="s">
        <v>189</v>
      </c>
      <c r="F3" s="36" t="s">
        <v>190</v>
      </c>
      <c r="G3" s="36" t="s">
        <v>205</v>
      </c>
      <c r="H3" s="36" t="s">
        <v>209</v>
      </c>
      <c r="I3" s="37">
        <v>183</v>
      </c>
      <c r="J3" s="37">
        <v>2</v>
      </c>
    </row>
    <row r="4" spans="1:10" x14ac:dyDescent="0.25">
      <c r="A4" s="36">
        <v>754</v>
      </c>
      <c r="B4" s="36" t="s">
        <v>199</v>
      </c>
      <c r="C4" s="36" t="s">
        <v>210</v>
      </c>
      <c r="D4" s="37">
        <v>433</v>
      </c>
      <c r="E4" s="36" t="s">
        <v>189</v>
      </c>
      <c r="F4" s="36" t="s">
        <v>190</v>
      </c>
      <c r="G4" s="36" t="s">
        <v>205</v>
      </c>
      <c r="H4" s="36" t="s">
        <v>211</v>
      </c>
      <c r="I4" s="37">
        <v>247</v>
      </c>
      <c r="J4" s="37">
        <v>3</v>
      </c>
    </row>
    <row r="5" spans="1:10" x14ac:dyDescent="0.25">
      <c r="A5" s="36">
        <v>745</v>
      </c>
      <c r="B5" s="36" t="s">
        <v>198</v>
      </c>
      <c r="C5" s="36" t="s">
        <v>212</v>
      </c>
      <c r="D5" s="37">
        <v>231</v>
      </c>
      <c r="E5" s="36" t="s">
        <v>189</v>
      </c>
      <c r="F5" s="36" t="s">
        <v>190</v>
      </c>
      <c r="G5" s="36" t="s">
        <v>205</v>
      </c>
      <c r="H5" s="36" t="s">
        <v>213</v>
      </c>
      <c r="I5" s="37">
        <v>256</v>
      </c>
      <c r="J5" s="37">
        <v>4</v>
      </c>
    </row>
    <row r="6" spans="1:10" x14ac:dyDescent="0.25">
      <c r="A6" s="36">
        <v>665</v>
      </c>
      <c r="B6" s="36" t="s">
        <v>200</v>
      </c>
      <c r="C6" s="36" t="s">
        <v>215</v>
      </c>
      <c r="D6" s="37">
        <v>152</v>
      </c>
      <c r="E6" s="36" t="s">
        <v>189</v>
      </c>
      <c r="F6" s="36" t="s">
        <v>190</v>
      </c>
      <c r="G6" s="36" t="s">
        <v>205</v>
      </c>
      <c r="H6" s="36" t="s">
        <v>216</v>
      </c>
      <c r="I6" s="37">
        <v>336</v>
      </c>
      <c r="J6" s="37">
        <v>5</v>
      </c>
    </row>
    <row r="7" spans="1:10" x14ac:dyDescent="0.25">
      <c r="A7" s="36">
        <v>655</v>
      </c>
      <c r="B7" s="36" t="s">
        <v>214</v>
      </c>
      <c r="C7" s="36" t="s">
        <v>217</v>
      </c>
      <c r="D7" s="37">
        <v>297</v>
      </c>
      <c r="E7" s="36" t="s">
        <v>189</v>
      </c>
      <c r="F7" s="36" t="s">
        <v>190</v>
      </c>
      <c r="G7" s="36" t="s">
        <v>205</v>
      </c>
      <c r="H7" s="36" t="s">
        <v>218</v>
      </c>
      <c r="I7" s="37">
        <v>346</v>
      </c>
      <c r="J7" s="37">
        <v>6</v>
      </c>
    </row>
    <row r="8" spans="1:10" x14ac:dyDescent="0.25">
      <c r="A8" s="36">
        <v>645</v>
      </c>
      <c r="B8" s="36" t="s">
        <v>199</v>
      </c>
      <c r="C8" s="36" t="s">
        <v>202</v>
      </c>
      <c r="D8" s="37">
        <v>153</v>
      </c>
      <c r="E8" s="36" t="s">
        <v>189</v>
      </c>
      <c r="F8" s="36" t="s">
        <v>190</v>
      </c>
      <c r="G8" s="36" t="s">
        <v>205</v>
      </c>
      <c r="H8" s="36" t="s">
        <v>219</v>
      </c>
      <c r="I8" s="37">
        <v>356</v>
      </c>
      <c r="J8" s="37">
        <v>7</v>
      </c>
    </row>
    <row r="9" spans="1:10" x14ac:dyDescent="0.25">
      <c r="A9" s="36">
        <v>619</v>
      </c>
      <c r="B9" s="36" t="s">
        <v>200</v>
      </c>
      <c r="C9" s="36" t="s">
        <v>220</v>
      </c>
      <c r="D9" s="37">
        <v>373</v>
      </c>
      <c r="E9" s="36" t="s">
        <v>189</v>
      </c>
      <c r="F9" s="36" t="s">
        <v>190</v>
      </c>
      <c r="G9" s="36" t="s">
        <v>205</v>
      </c>
      <c r="H9" s="36" t="s">
        <v>221</v>
      </c>
      <c r="I9" s="37">
        <v>382</v>
      </c>
      <c r="J9" s="37">
        <v>8</v>
      </c>
    </row>
    <row r="10" spans="1:10" x14ac:dyDescent="0.25">
      <c r="A10" s="36">
        <v>614</v>
      </c>
      <c r="B10" s="36" t="s">
        <v>191</v>
      </c>
      <c r="C10" s="36" t="s">
        <v>192</v>
      </c>
      <c r="D10" s="37">
        <v>308</v>
      </c>
      <c r="E10" s="36" t="s">
        <v>189</v>
      </c>
      <c r="F10" s="36" t="s">
        <v>190</v>
      </c>
      <c r="G10" s="36" t="s">
        <v>222</v>
      </c>
      <c r="H10" s="36" t="s">
        <v>223</v>
      </c>
      <c r="I10" s="37">
        <v>387</v>
      </c>
      <c r="J10" s="37">
        <v>1</v>
      </c>
    </row>
    <row r="11" spans="1:10" x14ac:dyDescent="0.25">
      <c r="A11" s="36">
        <v>611</v>
      </c>
      <c r="B11" s="36" t="s">
        <v>194</v>
      </c>
      <c r="C11" s="36" t="s">
        <v>224</v>
      </c>
      <c r="D11" s="37">
        <v>369</v>
      </c>
      <c r="E11" s="36" t="s">
        <v>189</v>
      </c>
      <c r="F11" s="36" t="s">
        <v>190</v>
      </c>
      <c r="G11" s="36" t="s">
        <v>205</v>
      </c>
      <c r="H11" s="36" t="s">
        <v>225</v>
      </c>
      <c r="I11" s="37">
        <v>390</v>
      </c>
      <c r="J11" s="37">
        <v>9</v>
      </c>
    </row>
    <row r="12" spans="1:10" x14ac:dyDescent="0.25">
      <c r="A12" s="36">
        <v>556</v>
      </c>
      <c r="B12" s="36" t="s">
        <v>199</v>
      </c>
      <c r="C12" s="36" t="s">
        <v>226</v>
      </c>
      <c r="D12" s="37">
        <v>428</v>
      </c>
      <c r="E12" s="36" t="s">
        <v>189</v>
      </c>
      <c r="F12" s="36" t="s">
        <v>190</v>
      </c>
      <c r="G12" s="36" t="s">
        <v>222</v>
      </c>
      <c r="H12" s="36" t="s">
        <v>227</v>
      </c>
      <c r="I12" s="37">
        <v>445</v>
      </c>
      <c r="J12" s="37">
        <v>2</v>
      </c>
    </row>
    <row r="13" spans="1:10" x14ac:dyDescent="0.25">
      <c r="A13" s="36">
        <v>534</v>
      </c>
      <c r="B13" s="36" t="s">
        <v>195</v>
      </c>
      <c r="C13" s="36" t="s">
        <v>228</v>
      </c>
      <c r="D13" s="37">
        <v>151</v>
      </c>
      <c r="E13" s="36" t="s">
        <v>189</v>
      </c>
      <c r="F13" s="36" t="s">
        <v>190</v>
      </c>
      <c r="G13" s="36" t="s">
        <v>222</v>
      </c>
      <c r="H13" s="36" t="s">
        <v>229</v>
      </c>
      <c r="I13" s="37">
        <v>467</v>
      </c>
      <c r="J13" s="37">
        <v>3</v>
      </c>
    </row>
    <row r="14" spans="1:10" x14ac:dyDescent="0.25">
      <c r="A14" s="36">
        <v>452</v>
      </c>
      <c r="B14" s="36" t="s">
        <v>193</v>
      </c>
      <c r="C14" s="36" t="s">
        <v>230</v>
      </c>
      <c r="D14" s="37">
        <v>67</v>
      </c>
      <c r="E14" s="36" t="s">
        <v>189</v>
      </c>
      <c r="F14" s="36" t="s">
        <v>190</v>
      </c>
      <c r="G14" s="36" t="s">
        <v>205</v>
      </c>
      <c r="H14" s="36" t="s">
        <v>231</v>
      </c>
      <c r="I14" s="37">
        <v>549</v>
      </c>
      <c r="J14" s="37">
        <v>10</v>
      </c>
    </row>
    <row r="15" spans="1:10" x14ac:dyDescent="0.25">
      <c r="A15" s="36">
        <v>438</v>
      </c>
      <c r="B15" s="36" t="s">
        <v>195</v>
      </c>
      <c r="C15" s="36" t="s">
        <v>232</v>
      </c>
      <c r="D15" s="37">
        <v>489</v>
      </c>
      <c r="E15" s="36" t="s">
        <v>189</v>
      </c>
      <c r="F15" s="36" t="s">
        <v>190</v>
      </c>
      <c r="G15" s="36" t="s">
        <v>205</v>
      </c>
      <c r="H15" s="36" t="s">
        <v>233</v>
      </c>
      <c r="I15" s="37">
        <v>563</v>
      </c>
      <c r="J15" s="37">
        <v>11</v>
      </c>
    </row>
    <row r="16" spans="1:10" x14ac:dyDescent="0.25">
      <c r="A16" s="36">
        <v>341</v>
      </c>
      <c r="B16" s="36" t="s">
        <v>234</v>
      </c>
      <c r="C16" s="36" t="s">
        <v>235</v>
      </c>
      <c r="D16" s="37">
        <v>147</v>
      </c>
      <c r="E16" s="36" t="s">
        <v>189</v>
      </c>
      <c r="F16" s="36" t="s">
        <v>190</v>
      </c>
      <c r="G16" s="36" t="s">
        <v>222</v>
      </c>
      <c r="H16" s="36" t="s">
        <v>236</v>
      </c>
      <c r="I16" s="37">
        <v>660</v>
      </c>
      <c r="J16" s="37">
        <v>4</v>
      </c>
    </row>
    <row r="17" spans="1:10" x14ac:dyDescent="0.25">
      <c r="A17" s="36">
        <v>331</v>
      </c>
      <c r="B17" s="36" t="s">
        <v>207</v>
      </c>
      <c r="C17" s="36" t="s">
        <v>237</v>
      </c>
      <c r="D17" s="37">
        <v>218</v>
      </c>
      <c r="E17" s="36" t="s">
        <v>189</v>
      </c>
      <c r="F17" s="36" t="s">
        <v>190</v>
      </c>
      <c r="G17" s="36" t="s">
        <v>205</v>
      </c>
      <c r="H17" s="36" t="s">
        <v>238</v>
      </c>
      <c r="I17" s="37">
        <v>670</v>
      </c>
      <c r="J17" s="37">
        <v>12</v>
      </c>
    </row>
    <row r="18" spans="1:10" x14ac:dyDescent="0.25">
      <c r="A18" s="36">
        <v>328</v>
      </c>
      <c r="B18" s="36" t="s">
        <v>197</v>
      </c>
      <c r="C18" s="36" t="s">
        <v>239</v>
      </c>
      <c r="D18" s="37">
        <v>50</v>
      </c>
      <c r="E18" s="36" t="s">
        <v>189</v>
      </c>
      <c r="F18" s="36" t="s">
        <v>190</v>
      </c>
      <c r="G18" s="36" t="s">
        <v>222</v>
      </c>
      <c r="H18" s="36" t="s">
        <v>240</v>
      </c>
      <c r="I18" s="37">
        <v>673</v>
      </c>
      <c r="J18" s="37">
        <v>5</v>
      </c>
    </row>
    <row r="19" spans="1:10" x14ac:dyDescent="0.25">
      <c r="A19" s="36">
        <v>308</v>
      </c>
      <c r="B19" s="36" t="s">
        <v>241</v>
      </c>
      <c r="C19" s="36" t="s">
        <v>201</v>
      </c>
      <c r="D19" s="37">
        <v>8</v>
      </c>
      <c r="E19" s="36" t="s">
        <v>189</v>
      </c>
      <c r="F19" s="36" t="s">
        <v>190</v>
      </c>
      <c r="G19" s="36" t="s">
        <v>205</v>
      </c>
      <c r="H19" s="36" t="s">
        <v>242</v>
      </c>
      <c r="I19" s="37">
        <v>693</v>
      </c>
      <c r="J19" s="37">
        <v>13</v>
      </c>
    </row>
    <row r="20" spans="1:10" x14ac:dyDescent="0.25">
      <c r="A20" s="36">
        <v>307</v>
      </c>
      <c r="B20" s="36" t="s">
        <v>243</v>
      </c>
      <c r="C20" s="36" t="s">
        <v>244</v>
      </c>
      <c r="D20" s="37">
        <v>44</v>
      </c>
      <c r="E20" s="36" t="s">
        <v>189</v>
      </c>
      <c r="F20" s="36" t="s">
        <v>190</v>
      </c>
      <c r="G20" s="36" t="s">
        <v>205</v>
      </c>
      <c r="H20" s="36" t="s">
        <v>245</v>
      </c>
      <c r="I20" s="37">
        <v>694</v>
      </c>
      <c r="J20" s="37">
        <v>14</v>
      </c>
    </row>
  </sheetData>
  <sortState ref="A2:J721">
    <sortCondition descending="1" ref="A2:A7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9"/>
  <sheetViews>
    <sheetView workbookViewId="0">
      <selection activeCell="A19" sqref="A2:A19"/>
    </sheetView>
  </sheetViews>
  <sheetFormatPr defaultColWidth="11.42578125" defaultRowHeight="15" x14ac:dyDescent="0.25"/>
  <cols>
    <col min="1" max="1" width="12.42578125" style="1" bestFit="1" customWidth="1"/>
    <col min="2" max="2" width="17.140625" style="1" customWidth="1"/>
    <col min="3" max="3" width="20.42578125" style="1" customWidth="1"/>
    <col min="4" max="4" width="39.7109375" style="1" customWidth="1"/>
    <col min="5" max="5" width="10" style="1" bestFit="1" customWidth="1"/>
    <col min="6" max="6" width="9" style="13" bestFit="1" customWidth="1"/>
    <col min="7" max="7" width="11.42578125" style="1" bestFit="1" customWidth="1"/>
    <col min="8" max="16384" width="11.42578125" style="1"/>
  </cols>
  <sheetData>
    <row r="1" spans="1:8" x14ac:dyDescent="0.25">
      <c r="E1" s="11" t="s">
        <v>153</v>
      </c>
      <c r="F1" s="15"/>
      <c r="G1" s="16"/>
    </row>
    <row r="2" spans="1:8" x14ac:dyDescent="0.25">
      <c r="A2" s="10" t="s">
        <v>152</v>
      </c>
      <c r="B2" s="10"/>
      <c r="C2" s="10"/>
      <c r="D2" s="17"/>
      <c r="E2" s="10"/>
      <c r="F2" s="10"/>
      <c r="G2" s="10"/>
      <c r="H2" s="1" t="s">
        <v>179</v>
      </c>
    </row>
    <row r="3" spans="1:8" x14ac:dyDescent="0.25">
      <c r="A3" s="17" t="s">
        <v>157</v>
      </c>
      <c r="B3" s="18"/>
      <c r="C3" s="18"/>
      <c r="D3" s="18"/>
      <c r="E3" s="18"/>
      <c r="F3" s="18"/>
      <c r="G3" s="19"/>
      <c r="H3" s="1" t="s">
        <v>179</v>
      </c>
    </row>
    <row r="4" spans="1:8" x14ac:dyDescent="0.25">
      <c r="A4" s="10" t="s">
        <v>158</v>
      </c>
      <c r="B4" s="10"/>
      <c r="C4" s="10"/>
      <c r="D4" s="10"/>
      <c r="E4" s="10"/>
      <c r="F4" s="10"/>
      <c r="G4" s="10"/>
      <c r="H4" s="1" t="s">
        <v>179</v>
      </c>
    </row>
    <row r="5" spans="1:8" x14ac:dyDescent="0.25">
      <c r="A5" s="25" t="s">
        <v>159</v>
      </c>
      <c r="B5" s="25"/>
      <c r="C5" s="25"/>
      <c r="D5" s="25"/>
      <c r="E5" s="25"/>
      <c r="F5" s="25"/>
      <c r="G5" s="25"/>
      <c r="H5" s="1" t="s">
        <v>179</v>
      </c>
    </row>
    <row r="6" spans="1:8" x14ac:dyDescent="0.25">
      <c r="A6" s="17" t="s">
        <v>160</v>
      </c>
      <c r="B6" s="18"/>
      <c r="C6" s="18"/>
      <c r="D6" s="18"/>
      <c r="E6" s="18"/>
      <c r="F6" s="18"/>
      <c r="G6" s="19"/>
      <c r="H6" s="1" t="s">
        <v>179</v>
      </c>
    </row>
    <row r="7" spans="1:8" x14ac:dyDescent="0.25">
      <c r="A7" s="10" t="s">
        <v>162</v>
      </c>
      <c r="B7" s="10"/>
      <c r="C7" s="10"/>
      <c r="D7" s="10"/>
      <c r="E7" s="10"/>
      <c r="F7" s="10"/>
      <c r="G7" s="10"/>
      <c r="H7" s="1" t="s">
        <v>179</v>
      </c>
    </row>
    <row r="8" spans="1:8" x14ac:dyDescent="0.25">
      <c r="A8" s="10" t="s">
        <v>163</v>
      </c>
      <c r="B8" s="10"/>
      <c r="C8" s="10"/>
      <c r="D8" s="10"/>
      <c r="E8" s="10"/>
      <c r="F8" s="10"/>
      <c r="G8" s="10"/>
      <c r="H8" s="1" t="s">
        <v>179</v>
      </c>
    </row>
    <row r="9" spans="1:8" s="6" customFormat="1" x14ac:dyDescent="0.25">
      <c r="A9" s="10" t="s">
        <v>164</v>
      </c>
      <c r="B9" s="10"/>
      <c r="C9" s="10"/>
      <c r="D9" s="10"/>
      <c r="E9" s="10"/>
      <c r="F9" s="10"/>
      <c r="G9" s="10"/>
      <c r="H9" s="1" t="s">
        <v>179</v>
      </c>
    </row>
    <row r="10" spans="1:8" s="6" customFormat="1" x14ac:dyDescent="0.25">
      <c r="A10" s="24" t="s">
        <v>167</v>
      </c>
      <c r="B10" s="24"/>
      <c r="C10" s="24"/>
      <c r="D10" s="24"/>
      <c r="E10" s="24"/>
      <c r="F10" s="24"/>
      <c r="G10" s="24"/>
      <c r="H10" s="1" t="s">
        <v>179</v>
      </c>
    </row>
    <row r="11" spans="1:8" x14ac:dyDescent="0.25">
      <c r="A11" s="20" t="s">
        <v>168</v>
      </c>
      <c r="B11" s="21"/>
      <c r="C11" s="21"/>
      <c r="D11" s="21"/>
      <c r="E11" s="21"/>
      <c r="F11" s="21"/>
      <c r="G11" s="22"/>
      <c r="H11" s="1" t="s">
        <v>179</v>
      </c>
    </row>
    <row r="12" spans="1:8" x14ac:dyDescent="0.25">
      <c r="A12" s="9" t="s">
        <v>169</v>
      </c>
      <c r="B12" s="9"/>
      <c r="C12" s="9"/>
      <c r="D12" s="9"/>
      <c r="E12" s="9"/>
      <c r="F12" s="9"/>
      <c r="G12" s="9"/>
      <c r="H12" s="1" t="s">
        <v>179</v>
      </c>
    </row>
    <row r="13" spans="1:8" x14ac:dyDescent="0.25">
      <c r="A13" s="9" t="s">
        <v>170</v>
      </c>
      <c r="B13" s="9"/>
      <c r="C13" s="9"/>
      <c r="D13" s="9"/>
      <c r="E13" s="9"/>
      <c r="F13" s="9"/>
      <c r="G13" s="9"/>
      <c r="H13" s="1" t="s">
        <v>179</v>
      </c>
    </row>
    <row r="14" spans="1:8" x14ac:dyDescent="0.25">
      <c r="A14" s="9" t="s">
        <v>171</v>
      </c>
      <c r="B14" s="9"/>
      <c r="C14" s="9"/>
      <c r="D14" s="9"/>
      <c r="E14" s="9"/>
      <c r="F14" s="9"/>
      <c r="G14" s="9"/>
      <c r="H14" s="6" t="s">
        <v>179</v>
      </c>
    </row>
    <row r="15" spans="1:8" x14ac:dyDescent="0.25">
      <c r="A15" s="9" t="s">
        <v>172</v>
      </c>
      <c r="B15" s="9"/>
      <c r="C15" s="9"/>
      <c r="D15" s="9"/>
      <c r="E15" s="9"/>
      <c r="F15" s="9"/>
      <c r="G15" s="9"/>
      <c r="H15" s="1" t="s">
        <v>179</v>
      </c>
    </row>
    <row r="16" spans="1:8" x14ac:dyDescent="0.25">
      <c r="A16" s="9" t="s">
        <v>173</v>
      </c>
      <c r="B16" s="9"/>
      <c r="C16" s="9"/>
      <c r="D16" s="9"/>
      <c r="E16" s="9"/>
      <c r="F16" s="9"/>
      <c r="G16" s="9"/>
      <c r="H16" s="1" t="s">
        <v>179</v>
      </c>
    </row>
    <row r="17" spans="1:8" x14ac:dyDescent="0.25">
      <c r="A17" s="24" t="s">
        <v>174</v>
      </c>
      <c r="B17" s="24"/>
      <c r="C17" s="24"/>
      <c r="D17" s="24"/>
      <c r="E17" s="24"/>
      <c r="F17" s="24"/>
      <c r="G17" s="24"/>
      <c r="H17" s="1" t="s">
        <v>179</v>
      </c>
    </row>
    <row r="18" spans="1:8" x14ac:dyDescent="0.25">
      <c r="A18" s="20" t="s">
        <v>175</v>
      </c>
      <c r="B18" s="21"/>
      <c r="C18" s="21"/>
      <c r="D18" s="21"/>
      <c r="E18" s="21"/>
      <c r="F18" s="21"/>
      <c r="G18" s="22"/>
      <c r="H18" s="1" t="s">
        <v>179</v>
      </c>
    </row>
    <row r="19" spans="1:8" x14ac:dyDescent="0.25">
      <c r="A19" s="9" t="s">
        <v>176</v>
      </c>
      <c r="B19" s="9"/>
      <c r="C19" s="9"/>
      <c r="D19" s="9"/>
      <c r="E19" s="9"/>
      <c r="F19" s="9"/>
      <c r="G19" s="9"/>
      <c r="H19" s="1" t="s">
        <v>179</v>
      </c>
    </row>
    <row r="20" spans="1:8" x14ac:dyDescent="0.25">
      <c r="A20" s="8" t="s">
        <v>151</v>
      </c>
      <c r="B20" s="8" t="s">
        <v>148</v>
      </c>
      <c r="C20" s="8" t="s">
        <v>149</v>
      </c>
      <c r="D20" s="8" t="s">
        <v>150</v>
      </c>
      <c r="E20" s="8" t="s">
        <v>154</v>
      </c>
      <c r="F20" s="8" t="s">
        <v>155</v>
      </c>
      <c r="G20" s="8" t="s">
        <v>156</v>
      </c>
    </row>
    <row r="21" spans="1:8" x14ac:dyDescent="0.25">
      <c r="A21" s="3">
        <f>SUM(E21:G21)</f>
        <v>1518</v>
      </c>
      <c r="B21" s="3" t="s">
        <v>111</v>
      </c>
      <c r="C21" s="3" t="s">
        <v>30</v>
      </c>
      <c r="D21" s="3" t="s">
        <v>4</v>
      </c>
      <c r="E21" s="3">
        <v>714</v>
      </c>
      <c r="F21" s="14">
        <v>804</v>
      </c>
      <c r="G21" s="3"/>
    </row>
    <row r="22" spans="1:8" s="6" customFormat="1" x14ac:dyDescent="0.25">
      <c r="A22" s="3"/>
      <c r="B22" s="3"/>
      <c r="C22" s="3"/>
      <c r="D22" s="3"/>
      <c r="E22" s="3"/>
      <c r="F22" s="28"/>
      <c r="G22" s="3"/>
      <c r="H22" s="1"/>
    </row>
    <row r="23" spans="1:8" x14ac:dyDescent="0.25">
      <c r="A23" s="6">
        <f>SUM(E23:G23)</f>
        <v>1857</v>
      </c>
      <c r="B23" s="6" t="s">
        <v>65</v>
      </c>
      <c r="C23" s="6" t="s">
        <v>64</v>
      </c>
      <c r="D23" s="6" t="s">
        <v>5</v>
      </c>
      <c r="E23" s="6">
        <v>916</v>
      </c>
      <c r="F23" s="29">
        <v>941</v>
      </c>
      <c r="G23" s="6"/>
    </row>
    <row r="24" spans="1:8" x14ac:dyDescent="0.25">
      <c r="A24" s="23">
        <f>SUM(E24:G24)</f>
        <v>1854</v>
      </c>
      <c r="B24" s="26" t="s">
        <v>70</v>
      </c>
      <c r="C24" s="26" t="s">
        <v>69</v>
      </c>
      <c r="D24" s="26"/>
      <c r="E24" s="26">
        <v>906</v>
      </c>
      <c r="F24" s="27">
        <v>948</v>
      </c>
      <c r="G24" s="31"/>
    </row>
    <row r="25" spans="1:8" x14ac:dyDescent="0.25">
      <c r="A25" s="3">
        <f>SUM(E25:G25)</f>
        <v>1848</v>
      </c>
      <c r="B25" s="3" t="s">
        <v>72</v>
      </c>
      <c r="C25" s="3" t="s">
        <v>71</v>
      </c>
      <c r="D25" s="3" t="s">
        <v>1</v>
      </c>
      <c r="E25" s="3">
        <v>904</v>
      </c>
      <c r="F25" s="14">
        <v>944</v>
      </c>
      <c r="G25" s="3"/>
      <c r="H25" s="6"/>
    </row>
    <row r="26" spans="1:8" x14ac:dyDescent="0.25">
      <c r="A26" s="3"/>
      <c r="B26" s="3"/>
      <c r="C26" s="3"/>
      <c r="D26" s="3"/>
      <c r="E26" s="3"/>
      <c r="F26" s="28"/>
      <c r="G26" s="3"/>
      <c r="H26" s="6"/>
    </row>
    <row r="27" spans="1:8" x14ac:dyDescent="0.25">
      <c r="A27" s="3">
        <f>SUM(E27:G27)</f>
        <v>1850</v>
      </c>
      <c r="B27" s="3" t="s">
        <v>66</v>
      </c>
      <c r="C27" s="3" t="s">
        <v>30</v>
      </c>
      <c r="D27" s="3" t="s">
        <v>5</v>
      </c>
      <c r="E27" s="3">
        <v>915</v>
      </c>
      <c r="F27" s="14">
        <v>935</v>
      </c>
      <c r="G27" s="3"/>
    </row>
    <row r="28" spans="1:8" x14ac:dyDescent="0.25">
      <c r="A28" s="3">
        <f>SUM(E28:G28)</f>
        <v>1716</v>
      </c>
      <c r="B28" s="3" t="s">
        <v>93</v>
      </c>
      <c r="C28" s="3" t="s">
        <v>92</v>
      </c>
      <c r="D28" s="3"/>
      <c r="E28" s="3">
        <v>828</v>
      </c>
      <c r="F28" s="14">
        <v>888</v>
      </c>
      <c r="G28" s="3"/>
    </row>
    <row r="29" spans="1:8" x14ac:dyDescent="0.25">
      <c r="A29" s="6">
        <f>SUM(E29:G29)</f>
        <v>1695</v>
      </c>
      <c r="B29" s="6" t="s">
        <v>90</v>
      </c>
      <c r="C29" s="6" t="s">
        <v>95</v>
      </c>
      <c r="D29" s="6" t="s">
        <v>1</v>
      </c>
      <c r="E29" s="6">
        <v>803</v>
      </c>
      <c r="F29" s="29">
        <v>892</v>
      </c>
      <c r="G29" s="6"/>
    </row>
    <row r="30" spans="1:8" x14ac:dyDescent="0.25">
      <c r="A30" s="23">
        <f>SUM(E30:G30)</f>
        <v>1427</v>
      </c>
      <c r="B30" s="26" t="s">
        <v>117</v>
      </c>
      <c r="C30" s="26" t="s">
        <v>116</v>
      </c>
      <c r="D30" s="26"/>
      <c r="E30" s="26">
        <v>686</v>
      </c>
      <c r="F30" s="27">
        <v>741</v>
      </c>
      <c r="G30" s="31"/>
    </row>
    <row r="31" spans="1:8" x14ac:dyDescent="0.25">
      <c r="A31" s="23">
        <f>SUM(E31:G31)</f>
        <v>1415</v>
      </c>
      <c r="B31" s="26" t="s">
        <v>127</v>
      </c>
      <c r="C31" s="26" t="s">
        <v>126</v>
      </c>
      <c r="D31" s="26"/>
      <c r="E31" s="26">
        <v>651</v>
      </c>
      <c r="F31" s="27">
        <v>764</v>
      </c>
      <c r="G31" s="31"/>
    </row>
    <row r="32" spans="1:8" x14ac:dyDescent="0.25">
      <c r="A32" s="6"/>
      <c r="B32" s="6"/>
      <c r="C32" s="6"/>
      <c r="D32" s="6"/>
      <c r="E32" s="6"/>
      <c r="F32" s="12"/>
      <c r="G32" s="6"/>
    </row>
    <row r="33" spans="1:8" x14ac:dyDescent="0.25">
      <c r="A33" s="23">
        <f>SUM(E33:G33)</f>
        <v>1630</v>
      </c>
      <c r="B33" s="26" t="s">
        <v>104</v>
      </c>
      <c r="C33" s="26" t="s">
        <v>103</v>
      </c>
      <c r="D33" s="26" t="s">
        <v>18</v>
      </c>
      <c r="E33" s="26">
        <v>773</v>
      </c>
      <c r="F33" s="27">
        <v>857</v>
      </c>
      <c r="G33" s="31"/>
    </row>
    <row r="34" spans="1:8" x14ac:dyDescent="0.25">
      <c r="A34" s="3">
        <f>SUM(E34:G34)</f>
        <v>1399</v>
      </c>
      <c r="B34" s="3" t="s">
        <v>108</v>
      </c>
      <c r="C34" s="3" t="s">
        <v>77</v>
      </c>
      <c r="D34" s="3" t="s">
        <v>1</v>
      </c>
      <c r="E34" s="3">
        <v>622</v>
      </c>
      <c r="F34" s="14">
        <v>777</v>
      </c>
      <c r="G34" s="3"/>
    </row>
    <row r="35" spans="1:8" x14ac:dyDescent="0.25">
      <c r="A35" s="3">
        <f>SUM(E35:G35)</f>
        <v>1374</v>
      </c>
      <c r="B35" s="3" t="s">
        <v>147</v>
      </c>
      <c r="C35" s="3" t="s">
        <v>134</v>
      </c>
      <c r="D35" s="3"/>
      <c r="E35" s="3">
        <v>620</v>
      </c>
      <c r="F35" s="14">
        <v>754</v>
      </c>
      <c r="G35" s="3"/>
    </row>
    <row r="36" spans="1:8" x14ac:dyDescent="0.25">
      <c r="A36" s="3">
        <f>SUM(E36:G36)</f>
        <v>1227</v>
      </c>
      <c r="B36" s="3" t="s">
        <v>124</v>
      </c>
      <c r="C36" s="3" t="s">
        <v>146</v>
      </c>
      <c r="D36" s="3" t="s">
        <v>23</v>
      </c>
      <c r="E36" s="3">
        <v>524</v>
      </c>
      <c r="F36" s="14">
        <v>703</v>
      </c>
      <c r="G36" s="3"/>
      <c r="H36" s="6"/>
    </row>
    <row r="37" spans="1:8" x14ac:dyDescent="0.25">
      <c r="A37" s="3"/>
      <c r="B37" s="3"/>
      <c r="C37" s="3"/>
      <c r="D37" s="3"/>
      <c r="E37" s="3"/>
      <c r="F37" s="28"/>
      <c r="G37" s="3"/>
    </row>
    <row r="38" spans="1:8" x14ac:dyDescent="0.25">
      <c r="A38" s="3">
        <f>SUM(E38:G38)</f>
        <v>1899</v>
      </c>
      <c r="B38" s="3" t="s">
        <v>58</v>
      </c>
      <c r="C38" s="3" t="s">
        <v>57</v>
      </c>
      <c r="D38" s="3" t="s">
        <v>13</v>
      </c>
      <c r="E38" s="3">
        <v>932</v>
      </c>
      <c r="F38" s="14">
        <v>967</v>
      </c>
      <c r="G38" s="3"/>
    </row>
    <row r="39" spans="1:8" x14ac:dyDescent="0.25">
      <c r="A39" s="6">
        <f>SUM(E39:G39)</f>
        <v>1755</v>
      </c>
      <c r="B39" s="6" t="s">
        <v>90</v>
      </c>
      <c r="C39" s="6" t="s">
        <v>51</v>
      </c>
      <c r="D39" s="6" t="s">
        <v>15</v>
      </c>
      <c r="E39" s="6">
        <v>842</v>
      </c>
      <c r="F39" s="29">
        <v>913</v>
      </c>
      <c r="G39" s="6"/>
    </row>
    <row r="40" spans="1:8" x14ac:dyDescent="0.25">
      <c r="A40" s="23">
        <f>SUM(E40:G40)</f>
        <v>1617</v>
      </c>
      <c r="B40" s="26" t="s">
        <v>101</v>
      </c>
      <c r="C40" s="26" t="s">
        <v>100</v>
      </c>
      <c r="D40" s="26" t="s">
        <v>4</v>
      </c>
      <c r="E40" s="26">
        <v>784</v>
      </c>
      <c r="F40" s="27">
        <v>833</v>
      </c>
      <c r="G40" s="31"/>
    </row>
    <row r="41" spans="1:8" s="6" customFormat="1" x14ac:dyDescent="0.25">
      <c r="A41" s="3">
        <f>SUM(E41:G41)</f>
        <v>1320</v>
      </c>
      <c r="B41" s="3" t="s">
        <v>140</v>
      </c>
      <c r="C41" s="3" t="s">
        <v>139</v>
      </c>
      <c r="D41" s="3" t="s">
        <v>22</v>
      </c>
      <c r="E41" s="3">
        <v>581</v>
      </c>
      <c r="F41" s="14">
        <v>739</v>
      </c>
      <c r="G41" s="3"/>
      <c r="H41" s="1"/>
    </row>
    <row r="42" spans="1:8" s="6" customFormat="1" x14ac:dyDescent="0.25">
      <c r="A42" s="3"/>
      <c r="B42" s="3"/>
      <c r="C42" s="3"/>
      <c r="D42" s="3"/>
      <c r="E42" s="3"/>
      <c r="F42" s="28"/>
      <c r="G42" s="3"/>
      <c r="H42" s="1"/>
    </row>
    <row r="43" spans="1:8" x14ac:dyDescent="0.25">
      <c r="A43" s="25" t="s">
        <v>161</v>
      </c>
      <c r="B43" s="25"/>
      <c r="C43" s="25"/>
      <c r="D43" s="25"/>
      <c r="E43" s="25"/>
      <c r="F43" s="25"/>
      <c r="G43" s="25"/>
    </row>
    <row r="44" spans="1:8" x14ac:dyDescent="0.25">
      <c r="A44" s="11" t="s">
        <v>178</v>
      </c>
      <c r="B44" s="15"/>
      <c r="C44" s="15"/>
      <c r="D44" s="15"/>
      <c r="E44" s="15"/>
      <c r="F44" s="15"/>
      <c r="G44" s="16"/>
    </row>
    <row r="45" spans="1:8" x14ac:dyDescent="0.25">
      <c r="A45" s="3"/>
      <c r="B45" s="3"/>
      <c r="C45" s="3"/>
      <c r="D45" s="3"/>
      <c r="E45" s="3"/>
      <c r="F45" s="28"/>
      <c r="G45" s="3"/>
    </row>
    <row r="46" spans="1:8" x14ac:dyDescent="0.25">
      <c r="A46" s="6">
        <f>SUM(E46:G46)</f>
        <v>1789</v>
      </c>
      <c r="B46" s="6" t="s">
        <v>85</v>
      </c>
      <c r="C46" s="6" t="s">
        <v>84</v>
      </c>
      <c r="D46" s="6" t="s">
        <v>18</v>
      </c>
      <c r="E46" s="6">
        <v>859</v>
      </c>
      <c r="F46" s="29">
        <v>930</v>
      </c>
      <c r="G46" s="6"/>
    </row>
    <row r="47" spans="1:8" x14ac:dyDescent="0.25">
      <c r="A47" s="23">
        <f>SUM(E47:G47)</f>
        <v>1635</v>
      </c>
      <c r="B47" s="26" t="s">
        <v>106</v>
      </c>
      <c r="C47" s="26" t="s">
        <v>67</v>
      </c>
      <c r="D47" s="26" t="s">
        <v>13</v>
      </c>
      <c r="E47" s="26">
        <v>765</v>
      </c>
      <c r="F47" s="27">
        <v>870</v>
      </c>
      <c r="G47" s="31"/>
    </row>
    <row r="48" spans="1:8" x14ac:dyDescent="0.25">
      <c r="A48" s="23">
        <f>SUM(E48:G48)</f>
        <v>1498</v>
      </c>
      <c r="B48" s="26" t="s">
        <v>119</v>
      </c>
      <c r="C48" s="26" t="s">
        <v>118</v>
      </c>
      <c r="D48" s="26" t="s">
        <v>10</v>
      </c>
      <c r="E48" s="26">
        <v>681</v>
      </c>
      <c r="F48" s="27">
        <v>817</v>
      </c>
      <c r="G48" s="31"/>
    </row>
    <row r="49" spans="1:8" x14ac:dyDescent="0.25">
      <c r="A49" s="6">
        <f>SUM(E49:G49)</f>
        <v>1264</v>
      </c>
      <c r="B49" s="6" t="s">
        <v>144</v>
      </c>
      <c r="C49" s="6" t="s">
        <v>143</v>
      </c>
      <c r="D49" s="6" t="s">
        <v>20</v>
      </c>
      <c r="E49" s="6">
        <v>544</v>
      </c>
      <c r="F49" s="29">
        <v>720</v>
      </c>
      <c r="G49" s="6"/>
    </row>
    <row r="50" spans="1:8" x14ac:dyDescent="0.25">
      <c r="A50" s="23">
        <f>SUM(E50:G50)</f>
        <v>1244</v>
      </c>
      <c r="B50" s="26" t="s">
        <v>48</v>
      </c>
      <c r="C50" s="26" t="s">
        <v>145</v>
      </c>
      <c r="D50" s="26" t="s">
        <v>20</v>
      </c>
      <c r="E50" s="26">
        <v>530</v>
      </c>
      <c r="F50" s="27">
        <v>714</v>
      </c>
      <c r="G50" s="31"/>
    </row>
    <row r="51" spans="1:8" x14ac:dyDescent="0.25">
      <c r="A51" s="23"/>
      <c r="B51" s="26"/>
      <c r="C51" s="26"/>
      <c r="D51" s="26"/>
      <c r="E51" s="26"/>
      <c r="F51" s="30"/>
      <c r="G51" s="31"/>
    </row>
    <row r="52" spans="1:8" x14ac:dyDescent="0.25">
      <c r="A52" s="6">
        <f>SUM(E52:G52)</f>
        <v>1368</v>
      </c>
      <c r="B52" s="6" t="s">
        <v>131</v>
      </c>
      <c r="C52" s="6" t="s">
        <v>130</v>
      </c>
      <c r="D52" s="6" t="s">
        <v>21</v>
      </c>
      <c r="E52" s="6">
        <v>631</v>
      </c>
      <c r="F52" s="29">
        <v>737</v>
      </c>
      <c r="G52" s="6"/>
      <c r="H52" s="6"/>
    </row>
    <row r="53" spans="1:8" x14ac:dyDescent="0.25">
      <c r="A53" s="23">
        <f>SUM(E53:G53)</f>
        <v>1303</v>
      </c>
      <c r="B53" s="26" t="s">
        <v>133</v>
      </c>
      <c r="C53" s="26" t="s">
        <v>121</v>
      </c>
      <c r="D53" s="26" t="s">
        <v>4</v>
      </c>
      <c r="E53" s="26">
        <v>578</v>
      </c>
      <c r="F53" s="27">
        <v>725</v>
      </c>
      <c r="G53" s="31"/>
      <c r="H53" s="6"/>
    </row>
    <row r="54" spans="1:8" x14ac:dyDescent="0.25">
      <c r="A54" s="3"/>
      <c r="B54" s="3"/>
      <c r="C54" s="3"/>
      <c r="D54" s="3"/>
      <c r="E54" s="3"/>
      <c r="F54" s="28"/>
      <c r="G54" s="3"/>
    </row>
    <row r="55" spans="1:8" x14ac:dyDescent="0.25">
      <c r="A55" s="6">
        <f>SUM(E55:G55)</f>
        <v>1565</v>
      </c>
      <c r="B55" s="6" t="s">
        <v>110</v>
      </c>
      <c r="C55" s="6" t="s">
        <v>109</v>
      </c>
      <c r="D55" s="6" t="s">
        <v>1</v>
      </c>
      <c r="E55" s="6">
        <v>720</v>
      </c>
      <c r="F55" s="29">
        <v>845</v>
      </c>
      <c r="G55" s="6"/>
    </row>
    <row r="56" spans="1:8" x14ac:dyDescent="0.25">
      <c r="A56" s="23"/>
      <c r="B56" s="26"/>
      <c r="C56" s="26"/>
      <c r="D56" s="26"/>
      <c r="E56" s="26"/>
      <c r="F56" s="30"/>
      <c r="G56" s="31"/>
    </row>
    <row r="57" spans="1:8" x14ac:dyDescent="0.25">
      <c r="A57" s="10" t="s">
        <v>165</v>
      </c>
      <c r="B57" s="10"/>
      <c r="C57" s="10"/>
      <c r="D57" s="10"/>
      <c r="E57" s="10"/>
      <c r="F57" s="10"/>
      <c r="G57" s="10"/>
    </row>
    <row r="58" spans="1:8" x14ac:dyDescent="0.25">
      <c r="A58" s="8" t="s">
        <v>178</v>
      </c>
      <c r="B58" s="8"/>
      <c r="C58" s="8"/>
      <c r="D58" s="8"/>
      <c r="E58" s="8"/>
      <c r="F58" s="8"/>
      <c r="G58" s="8"/>
    </row>
    <row r="59" spans="1:8" x14ac:dyDescent="0.25">
      <c r="A59" s="7"/>
      <c r="B59" s="7"/>
      <c r="C59" s="7"/>
      <c r="D59" s="7"/>
      <c r="E59" s="7"/>
      <c r="F59" s="7"/>
      <c r="G59" s="7"/>
      <c r="H59" s="6"/>
    </row>
    <row r="60" spans="1:8" x14ac:dyDescent="0.25">
      <c r="A60" s="17" t="s">
        <v>166</v>
      </c>
      <c r="B60" s="18"/>
      <c r="C60" s="18"/>
      <c r="D60" s="18"/>
      <c r="E60" s="18"/>
      <c r="F60" s="18"/>
      <c r="G60" s="19"/>
      <c r="H60" s="6"/>
    </row>
    <row r="61" spans="1:8" x14ac:dyDescent="0.25">
      <c r="A61" s="8" t="s">
        <v>178</v>
      </c>
      <c r="B61" s="8"/>
      <c r="C61" s="8"/>
      <c r="D61" s="8"/>
      <c r="E61" s="8"/>
      <c r="F61" s="8"/>
      <c r="G61" s="8"/>
    </row>
    <row r="62" spans="1:8" x14ac:dyDescent="0.25">
      <c r="A62" s="3"/>
      <c r="B62" s="3"/>
      <c r="C62" s="3"/>
      <c r="D62" s="3"/>
      <c r="E62" s="3"/>
      <c r="F62" s="28"/>
      <c r="G62" s="3"/>
    </row>
    <row r="63" spans="1:8" x14ac:dyDescent="0.25">
      <c r="A63" s="3">
        <f>SUM(E63:G63)</f>
        <v>1841</v>
      </c>
      <c r="B63" s="3" t="s">
        <v>68</v>
      </c>
      <c r="C63" s="3" t="s">
        <v>67</v>
      </c>
      <c r="D63" s="3" t="s">
        <v>13</v>
      </c>
      <c r="E63" s="3">
        <v>908</v>
      </c>
      <c r="F63" s="14">
        <v>933</v>
      </c>
      <c r="G63" s="3"/>
    </row>
    <row r="64" spans="1:8" x14ac:dyDescent="0.25">
      <c r="A64" s="6"/>
      <c r="B64" s="6"/>
      <c r="C64" s="6"/>
      <c r="D64" s="6"/>
      <c r="E64" s="6"/>
      <c r="F64" s="12"/>
      <c r="G64" s="6"/>
    </row>
    <row r="65" spans="1:8" x14ac:dyDescent="0.25">
      <c r="A65" s="23">
        <f>SUM(E65:G65)</f>
        <v>1994</v>
      </c>
      <c r="B65" s="26" t="s">
        <v>25</v>
      </c>
      <c r="C65" s="26" t="s">
        <v>24</v>
      </c>
      <c r="D65" s="26"/>
      <c r="E65" s="26">
        <v>997</v>
      </c>
      <c r="F65" s="27">
        <v>997</v>
      </c>
      <c r="G65" s="31"/>
    </row>
    <row r="66" spans="1:8" x14ac:dyDescent="0.25">
      <c r="A66" s="3">
        <f>SUM(E66:G66)</f>
        <v>1727</v>
      </c>
      <c r="B66" s="3" t="s">
        <v>34</v>
      </c>
      <c r="C66" s="3" t="s">
        <v>82</v>
      </c>
      <c r="D66" s="3" t="s">
        <v>4</v>
      </c>
      <c r="E66" s="3">
        <v>863</v>
      </c>
      <c r="F66" s="14">
        <v>864</v>
      </c>
      <c r="G66" s="3"/>
    </row>
    <row r="67" spans="1:8" x14ac:dyDescent="0.25">
      <c r="A67" s="3"/>
      <c r="B67" s="3"/>
      <c r="C67" s="3"/>
      <c r="D67" s="3"/>
      <c r="E67" s="3"/>
      <c r="F67" s="28"/>
      <c r="G67" s="3"/>
    </row>
    <row r="68" spans="1:8" x14ac:dyDescent="0.25">
      <c r="A68" s="3">
        <f>SUM(E68:G68)</f>
        <v>1976</v>
      </c>
      <c r="B68" s="3" t="s">
        <v>27</v>
      </c>
      <c r="C68" s="3" t="s">
        <v>29</v>
      </c>
      <c r="D68" s="3" t="s">
        <v>3</v>
      </c>
      <c r="E68" s="3">
        <v>988</v>
      </c>
      <c r="F68" s="14">
        <v>988</v>
      </c>
      <c r="G68" s="3"/>
    </row>
    <row r="69" spans="1:8" x14ac:dyDescent="0.25">
      <c r="A69" s="6">
        <f>SUM(E69:G69)</f>
        <v>1965</v>
      </c>
      <c r="B69" s="6" t="s">
        <v>38</v>
      </c>
      <c r="C69" s="6" t="s">
        <v>37</v>
      </c>
      <c r="D69" s="6"/>
      <c r="E69" s="6">
        <v>982</v>
      </c>
      <c r="F69" s="29">
        <v>983</v>
      </c>
      <c r="G69" s="6"/>
    </row>
    <row r="70" spans="1:8" s="6" customFormat="1" x14ac:dyDescent="0.25">
      <c r="A70" s="23">
        <f>SUM(E70:G70)</f>
        <v>1851</v>
      </c>
      <c r="B70" s="26" t="s">
        <v>47</v>
      </c>
      <c r="C70" s="26" t="s">
        <v>61</v>
      </c>
      <c r="D70" s="26"/>
      <c r="E70" s="26">
        <v>924</v>
      </c>
      <c r="F70" s="27">
        <v>927</v>
      </c>
      <c r="G70" s="31"/>
      <c r="H70" s="1"/>
    </row>
    <row r="71" spans="1:8" s="6" customFormat="1" x14ac:dyDescent="0.25">
      <c r="A71" s="3"/>
      <c r="B71" s="3"/>
      <c r="C71" s="3"/>
      <c r="D71" s="3"/>
      <c r="E71" s="3"/>
      <c r="F71" s="28"/>
      <c r="G71" s="3"/>
      <c r="H71" s="1"/>
    </row>
    <row r="72" spans="1:8" x14ac:dyDescent="0.25">
      <c r="A72" s="3">
        <f>SUM(E72:G72)</f>
        <v>1842</v>
      </c>
      <c r="B72" s="3" t="s">
        <v>63</v>
      </c>
      <c r="C72" s="3" t="s">
        <v>62</v>
      </c>
      <c r="D72" s="3"/>
      <c r="E72" s="3">
        <v>918</v>
      </c>
      <c r="F72" s="14">
        <v>924</v>
      </c>
      <c r="G72" s="3"/>
    </row>
    <row r="73" spans="1:8" x14ac:dyDescent="0.25">
      <c r="A73" s="3">
        <f>SUM(E73:G73)</f>
        <v>1826</v>
      </c>
      <c r="B73" s="3" t="s">
        <v>74</v>
      </c>
      <c r="C73" s="3" t="s">
        <v>73</v>
      </c>
      <c r="D73" s="3"/>
      <c r="E73" s="3">
        <v>900</v>
      </c>
      <c r="F73" s="14">
        <v>926</v>
      </c>
      <c r="G73" s="3"/>
    </row>
    <row r="74" spans="1:8" x14ac:dyDescent="0.25">
      <c r="A74" s="3">
        <f>SUM(E74:G74)</f>
        <v>1787</v>
      </c>
      <c r="B74" s="3" t="s">
        <v>81</v>
      </c>
      <c r="C74" s="3" t="s">
        <v>47</v>
      </c>
      <c r="D74" s="3" t="s">
        <v>0</v>
      </c>
      <c r="E74" s="3">
        <v>862</v>
      </c>
      <c r="F74" s="14">
        <v>925</v>
      </c>
      <c r="G74" s="3"/>
    </row>
    <row r="75" spans="1:8" x14ac:dyDescent="0.25">
      <c r="A75" s="3"/>
      <c r="B75" s="3"/>
      <c r="C75" s="3"/>
      <c r="D75" s="3"/>
      <c r="E75" s="3"/>
      <c r="F75" s="28"/>
      <c r="G75" s="3"/>
    </row>
    <row r="76" spans="1:8" x14ac:dyDescent="0.25">
      <c r="A76" s="6">
        <f>SUM(E76:G76)</f>
        <v>1917</v>
      </c>
      <c r="B76" s="6" t="s">
        <v>50</v>
      </c>
      <c r="C76" s="6" t="s">
        <v>49</v>
      </c>
      <c r="D76" s="6" t="s">
        <v>12</v>
      </c>
      <c r="E76" s="6">
        <v>945</v>
      </c>
      <c r="F76" s="29">
        <v>972</v>
      </c>
      <c r="G76" s="6"/>
      <c r="H76" s="6"/>
    </row>
    <row r="77" spans="1:8" x14ac:dyDescent="0.25">
      <c r="A77" s="23">
        <f>SUM(E77:G77)</f>
        <v>1807</v>
      </c>
      <c r="B77" s="26" t="s">
        <v>76</v>
      </c>
      <c r="C77" s="26" t="s">
        <v>75</v>
      </c>
      <c r="D77" s="26" t="s">
        <v>16</v>
      </c>
      <c r="E77" s="26">
        <v>899</v>
      </c>
      <c r="F77" s="27">
        <v>908</v>
      </c>
      <c r="G77" s="31"/>
    </row>
    <row r="78" spans="1:8" x14ac:dyDescent="0.25">
      <c r="A78" s="3">
        <f>SUM(E78:G78)</f>
        <v>1676</v>
      </c>
      <c r="B78" s="3" t="s">
        <v>99</v>
      </c>
      <c r="C78" s="3" t="s">
        <v>98</v>
      </c>
      <c r="D78" s="3"/>
      <c r="E78" s="3">
        <v>794</v>
      </c>
      <c r="F78" s="14">
        <v>882</v>
      </c>
      <c r="G78" s="3"/>
    </row>
    <row r="79" spans="1:8" x14ac:dyDescent="0.25">
      <c r="A79" s="3">
        <f>SUM(E79:G79)</f>
        <v>1646</v>
      </c>
      <c r="B79" s="3" t="s">
        <v>41</v>
      </c>
      <c r="C79" s="3" t="s">
        <v>96</v>
      </c>
      <c r="D79" s="3"/>
      <c r="E79" s="3">
        <v>802</v>
      </c>
      <c r="F79" s="14">
        <v>844</v>
      </c>
      <c r="G79" s="3"/>
    </row>
    <row r="80" spans="1:8" x14ac:dyDescent="0.25">
      <c r="A80" s="3">
        <f>SUM(E80:G80)</f>
        <v>1529</v>
      </c>
      <c r="B80" s="3" t="s">
        <v>120</v>
      </c>
      <c r="C80" s="3" t="s">
        <v>33</v>
      </c>
      <c r="D80" s="3"/>
      <c r="E80" s="3">
        <v>678</v>
      </c>
      <c r="F80" s="14">
        <v>851</v>
      </c>
      <c r="G80" s="3"/>
    </row>
    <row r="81" spans="1:7" x14ac:dyDescent="0.25">
      <c r="A81" s="3"/>
      <c r="B81" s="3"/>
      <c r="C81" s="3"/>
      <c r="D81" s="3"/>
      <c r="E81" s="3"/>
      <c r="F81" s="28"/>
      <c r="G81" s="3"/>
    </row>
    <row r="82" spans="1:7" x14ac:dyDescent="0.25">
      <c r="A82" s="3">
        <f t="shared" ref="A82:A88" si="0">SUM(E82:G82)</f>
        <v>1976</v>
      </c>
      <c r="B82" s="3" t="s">
        <v>31</v>
      </c>
      <c r="C82" s="3" t="s">
        <v>30</v>
      </c>
      <c r="D82" s="3" t="s">
        <v>4</v>
      </c>
      <c r="E82" s="3">
        <v>987</v>
      </c>
      <c r="F82" s="14">
        <v>989</v>
      </c>
      <c r="G82" s="3"/>
    </row>
    <row r="83" spans="1:7" x14ac:dyDescent="0.25">
      <c r="A83" s="3">
        <f t="shared" si="0"/>
        <v>1954</v>
      </c>
      <c r="B83" s="3" t="s">
        <v>36</v>
      </c>
      <c r="C83" s="3" t="s">
        <v>35</v>
      </c>
      <c r="D83" s="3" t="s">
        <v>6</v>
      </c>
      <c r="E83" s="3">
        <v>983</v>
      </c>
      <c r="F83" s="14">
        <v>971</v>
      </c>
      <c r="G83" s="3"/>
    </row>
    <row r="84" spans="1:7" x14ac:dyDescent="0.25">
      <c r="A84" s="3">
        <f t="shared" si="0"/>
        <v>1953</v>
      </c>
      <c r="B84" s="3" t="s">
        <v>43</v>
      </c>
      <c r="C84" s="3" t="s">
        <v>42</v>
      </c>
      <c r="D84" s="3" t="s">
        <v>8</v>
      </c>
      <c r="E84" s="3">
        <v>973</v>
      </c>
      <c r="F84" s="14">
        <v>980</v>
      </c>
      <c r="G84" s="3"/>
    </row>
    <row r="85" spans="1:7" x14ac:dyDescent="0.25">
      <c r="A85" s="6">
        <f t="shared" si="0"/>
        <v>1890</v>
      </c>
      <c r="B85" s="6" t="s">
        <v>54</v>
      </c>
      <c r="C85" s="6" t="s">
        <v>53</v>
      </c>
      <c r="D85" s="6" t="s">
        <v>11</v>
      </c>
      <c r="E85" s="6">
        <v>941</v>
      </c>
      <c r="F85" s="29">
        <v>949</v>
      </c>
      <c r="G85" s="6"/>
    </row>
    <row r="86" spans="1:7" x14ac:dyDescent="0.25">
      <c r="A86" s="23">
        <f t="shared" si="0"/>
        <v>1755</v>
      </c>
      <c r="B86" s="26" t="s">
        <v>38</v>
      </c>
      <c r="C86" s="26" t="s">
        <v>88</v>
      </c>
      <c r="D86" s="26" t="s">
        <v>18</v>
      </c>
      <c r="E86" s="26">
        <v>848</v>
      </c>
      <c r="F86" s="27">
        <v>907</v>
      </c>
      <c r="G86" s="31"/>
    </row>
    <row r="87" spans="1:7" x14ac:dyDescent="0.25">
      <c r="A87" s="3">
        <f t="shared" si="0"/>
        <v>1425</v>
      </c>
      <c r="B87" s="3" t="s">
        <v>44</v>
      </c>
      <c r="C87" s="3" t="s">
        <v>128</v>
      </c>
      <c r="D87" s="3"/>
      <c r="E87" s="3">
        <v>646</v>
      </c>
      <c r="F87" s="14">
        <v>779</v>
      </c>
      <c r="G87" s="3"/>
    </row>
    <row r="88" spans="1:7" x14ac:dyDescent="0.25">
      <c r="A88" s="3">
        <f t="shared" si="0"/>
        <v>1351</v>
      </c>
      <c r="B88" s="3" t="s">
        <v>79</v>
      </c>
      <c r="C88" s="3" t="s">
        <v>136</v>
      </c>
      <c r="D88" s="3"/>
      <c r="E88" s="3">
        <v>594</v>
      </c>
      <c r="F88" s="14">
        <v>757</v>
      </c>
      <c r="G88" s="3"/>
    </row>
    <row r="89" spans="1:7" x14ac:dyDescent="0.25">
      <c r="A89" s="3"/>
      <c r="B89" s="3"/>
      <c r="C89" s="3"/>
      <c r="D89" s="3"/>
      <c r="E89" s="3"/>
      <c r="F89" s="28"/>
      <c r="G89" s="3"/>
    </row>
    <row r="90" spans="1:7" x14ac:dyDescent="0.25">
      <c r="A90" s="3">
        <f t="shared" ref="A90:A99" si="1">SUM(E90:G90)</f>
        <v>1875</v>
      </c>
      <c r="B90" s="3" t="s">
        <v>56</v>
      </c>
      <c r="C90" s="3" t="s">
        <v>55</v>
      </c>
      <c r="D90" s="3" t="s">
        <v>1</v>
      </c>
      <c r="E90" s="3">
        <v>937</v>
      </c>
      <c r="F90" s="14">
        <v>938</v>
      </c>
      <c r="G90" s="3"/>
    </row>
    <row r="91" spans="1:7" x14ac:dyDescent="0.25">
      <c r="A91" s="3">
        <f t="shared" si="1"/>
        <v>1816</v>
      </c>
      <c r="B91" s="3" t="s">
        <v>79</v>
      </c>
      <c r="C91" s="3" t="s">
        <v>78</v>
      </c>
      <c r="D91" s="3"/>
      <c r="E91" s="3">
        <v>885</v>
      </c>
      <c r="F91" s="14">
        <v>931</v>
      </c>
      <c r="G91" s="3"/>
    </row>
    <row r="92" spans="1:7" x14ac:dyDescent="0.25">
      <c r="A92" s="3">
        <f t="shared" si="1"/>
        <v>1764</v>
      </c>
      <c r="B92" s="3" t="s">
        <v>87</v>
      </c>
      <c r="C92" s="3" t="s">
        <v>86</v>
      </c>
      <c r="D92" s="3" t="s">
        <v>5</v>
      </c>
      <c r="E92" s="3">
        <v>858</v>
      </c>
      <c r="F92" s="14">
        <v>906</v>
      </c>
      <c r="G92" s="3"/>
    </row>
    <row r="93" spans="1:7" x14ac:dyDescent="0.25">
      <c r="A93" s="3">
        <f t="shared" si="1"/>
        <v>1755</v>
      </c>
      <c r="B93" s="3" t="s">
        <v>80</v>
      </c>
      <c r="C93" s="3" t="s">
        <v>83</v>
      </c>
      <c r="D93" s="3" t="s">
        <v>17</v>
      </c>
      <c r="E93" s="3">
        <v>861</v>
      </c>
      <c r="F93" s="14">
        <v>894</v>
      </c>
      <c r="G93" s="3"/>
    </row>
    <row r="94" spans="1:7" x14ac:dyDescent="0.25">
      <c r="A94" s="3">
        <f t="shared" si="1"/>
        <v>1731</v>
      </c>
      <c r="B94" s="3" t="s">
        <v>26</v>
      </c>
      <c r="C94" s="3" t="s">
        <v>91</v>
      </c>
      <c r="D94" s="3" t="s">
        <v>1</v>
      </c>
      <c r="E94" s="3">
        <v>835</v>
      </c>
      <c r="F94" s="14">
        <v>896</v>
      </c>
      <c r="G94" s="3"/>
    </row>
    <row r="95" spans="1:7" x14ac:dyDescent="0.25">
      <c r="A95" s="3">
        <f t="shared" si="1"/>
        <v>1616</v>
      </c>
      <c r="B95" s="3" t="s">
        <v>44</v>
      </c>
      <c r="C95" s="3" t="s">
        <v>105</v>
      </c>
      <c r="D95" s="3" t="s">
        <v>20</v>
      </c>
      <c r="E95" s="3">
        <v>767</v>
      </c>
      <c r="F95" s="14">
        <v>849</v>
      </c>
      <c r="G95" s="3"/>
    </row>
    <row r="96" spans="1:7" x14ac:dyDescent="0.25">
      <c r="A96" s="3">
        <f t="shared" si="1"/>
        <v>1614</v>
      </c>
      <c r="B96" s="3" t="s">
        <v>44</v>
      </c>
      <c r="C96" s="3" t="s">
        <v>102</v>
      </c>
      <c r="D96" s="3" t="s">
        <v>2</v>
      </c>
      <c r="E96" s="3">
        <v>783</v>
      </c>
      <c r="F96" s="14">
        <v>831</v>
      </c>
      <c r="G96" s="3"/>
    </row>
    <row r="97" spans="1:7" x14ac:dyDescent="0.25">
      <c r="A97" s="6">
        <f t="shared" si="1"/>
        <v>1431</v>
      </c>
      <c r="B97" s="6" t="s">
        <v>38</v>
      </c>
      <c r="C97" s="6" t="s">
        <v>89</v>
      </c>
      <c r="D97" s="6" t="s">
        <v>0</v>
      </c>
      <c r="E97" s="6">
        <v>675</v>
      </c>
      <c r="F97" s="29">
        <v>756</v>
      </c>
      <c r="G97" s="6"/>
    </row>
    <row r="98" spans="1:7" x14ac:dyDescent="0.25">
      <c r="A98" s="23">
        <f t="shared" si="1"/>
        <v>1400</v>
      </c>
      <c r="B98" s="26" t="s">
        <v>27</v>
      </c>
      <c r="C98" s="26" t="s">
        <v>129</v>
      </c>
      <c r="D98" s="26"/>
      <c r="E98" s="26">
        <v>635</v>
      </c>
      <c r="F98" s="27">
        <v>765</v>
      </c>
      <c r="G98" s="31"/>
    </row>
    <row r="99" spans="1:7" x14ac:dyDescent="0.25">
      <c r="A99" s="3">
        <f t="shared" si="1"/>
        <v>1290</v>
      </c>
      <c r="B99" s="3" t="s">
        <v>138</v>
      </c>
      <c r="C99" s="3" t="s">
        <v>137</v>
      </c>
      <c r="D99" s="3"/>
      <c r="E99" s="3">
        <v>590</v>
      </c>
      <c r="F99" s="14">
        <v>700</v>
      </c>
      <c r="G99" s="3"/>
    </row>
    <row r="100" spans="1:7" x14ac:dyDescent="0.25">
      <c r="A100" s="3"/>
      <c r="B100" s="3"/>
      <c r="C100" s="3"/>
      <c r="D100" s="3"/>
      <c r="E100" s="3"/>
      <c r="F100" s="28"/>
      <c r="G100" s="3"/>
    </row>
    <row r="101" spans="1:7" x14ac:dyDescent="0.25">
      <c r="A101" s="3">
        <f t="shared" ref="A101:A108" si="2">SUM(E101:G101)</f>
        <v>1960</v>
      </c>
      <c r="B101" s="3" t="s">
        <v>40</v>
      </c>
      <c r="C101" s="3" t="s">
        <v>39</v>
      </c>
      <c r="D101" s="3" t="s">
        <v>7</v>
      </c>
      <c r="E101" s="3">
        <v>978</v>
      </c>
      <c r="F101" s="14">
        <v>982</v>
      </c>
      <c r="G101" s="3"/>
    </row>
    <row r="102" spans="1:7" x14ac:dyDescent="0.25">
      <c r="A102" s="3">
        <f t="shared" si="2"/>
        <v>1929</v>
      </c>
      <c r="B102" s="3" t="s">
        <v>46</v>
      </c>
      <c r="C102" s="3" t="s">
        <v>45</v>
      </c>
      <c r="D102" s="3"/>
      <c r="E102" s="3">
        <v>959</v>
      </c>
      <c r="F102" s="14">
        <v>970</v>
      </c>
      <c r="G102" s="3"/>
    </row>
    <row r="103" spans="1:7" x14ac:dyDescent="0.25">
      <c r="A103" s="3">
        <f t="shared" si="2"/>
        <v>1889</v>
      </c>
      <c r="B103" s="3" t="s">
        <v>52</v>
      </c>
      <c r="C103" s="3" t="s">
        <v>59</v>
      </c>
      <c r="D103" s="3" t="s">
        <v>14</v>
      </c>
      <c r="E103" s="3">
        <v>931</v>
      </c>
      <c r="F103" s="14">
        <v>958</v>
      </c>
      <c r="G103" s="3"/>
    </row>
    <row r="104" spans="1:7" x14ac:dyDescent="0.25">
      <c r="A104" s="3">
        <f t="shared" si="2"/>
        <v>1470</v>
      </c>
      <c r="B104" s="3" t="s">
        <v>115</v>
      </c>
      <c r="C104" s="3" t="s">
        <v>114</v>
      </c>
      <c r="D104" s="3"/>
      <c r="E104" s="3">
        <v>695</v>
      </c>
      <c r="F104" s="14">
        <v>775</v>
      </c>
      <c r="G104" s="3"/>
    </row>
    <row r="105" spans="1:7" x14ac:dyDescent="0.25">
      <c r="A105" s="3">
        <f t="shared" si="2"/>
        <v>1432</v>
      </c>
      <c r="B105" s="3" t="s">
        <v>123</v>
      </c>
      <c r="C105" s="3" t="s">
        <v>122</v>
      </c>
      <c r="D105" s="3" t="s">
        <v>9</v>
      </c>
      <c r="E105" s="3">
        <v>670</v>
      </c>
      <c r="F105" s="14">
        <v>762</v>
      </c>
      <c r="G105" s="3"/>
    </row>
    <row r="106" spans="1:7" x14ac:dyDescent="0.25">
      <c r="A106" s="3">
        <f t="shared" si="2"/>
        <v>1410</v>
      </c>
      <c r="B106" s="3" t="s">
        <v>28</v>
      </c>
      <c r="C106" s="3" t="s">
        <v>125</v>
      </c>
      <c r="D106" s="3"/>
      <c r="E106" s="3">
        <v>657</v>
      </c>
      <c r="F106" s="14">
        <v>753</v>
      </c>
      <c r="G106" s="3"/>
    </row>
    <row r="107" spans="1:7" x14ac:dyDescent="0.25">
      <c r="A107" s="6">
        <f t="shared" si="2"/>
        <v>1314</v>
      </c>
      <c r="B107" s="6" t="s">
        <v>135</v>
      </c>
      <c r="C107" s="6" t="s">
        <v>82</v>
      </c>
      <c r="D107" s="6"/>
      <c r="E107" s="6">
        <v>596</v>
      </c>
      <c r="F107" s="29">
        <v>718</v>
      </c>
      <c r="G107" s="6"/>
    </row>
    <row r="108" spans="1:7" x14ac:dyDescent="0.25">
      <c r="A108" s="23">
        <f t="shared" si="2"/>
        <v>1289</v>
      </c>
      <c r="B108" s="26" t="s">
        <v>142</v>
      </c>
      <c r="C108" s="26" t="s">
        <v>141</v>
      </c>
      <c r="D108" s="26"/>
      <c r="E108" s="26">
        <v>570</v>
      </c>
      <c r="F108" s="27">
        <v>719</v>
      </c>
      <c r="G108" s="31"/>
    </row>
    <row r="109" spans="1:7" x14ac:dyDescent="0.25">
      <c r="A109" s="3"/>
      <c r="B109" s="3"/>
      <c r="C109" s="3"/>
      <c r="D109" s="3"/>
      <c r="E109" s="3"/>
      <c r="F109" s="28"/>
      <c r="G109" s="3"/>
    </row>
    <row r="110" spans="1:7" x14ac:dyDescent="0.25">
      <c r="A110" s="3">
        <f>SUM(E110:G110)</f>
        <v>1688</v>
      </c>
      <c r="B110" s="3" t="s">
        <v>46</v>
      </c>
      <c r="C110" s="3" t="s">
        <v>60</v>
      </c>
      <c r="D110" s="3" t="s">
        <v>19</v>
      </c>
      <c r="E110" s="3">
        <v>829</v>
      </c>
      <c r="F110" s="14">
        <v>859</v>
      </c>
      <c r="G110" s="3"/>
    </row>
    <row r="111" spans="1:7" x14ac:dyDescent="0.25">
      <c r="A111" s="3">
        <f>SUM(E111:G111)</f>
        <v>1666</v>
      </c>
      <c r="B111" s="3" t="s">
        <v>32</v>
      </c>
      <c r="C111" s="3" t="s">
        <v>97</v>
      </c>
      <c r="D111" s="3" t="s">
        <v>18</v>
      </c>
      <c r="E111" s="3">
        <v>800</v>
      </c>
      <c r="F111" s="14">
        <v>866</v>
      </c>
      <c r="G111" s="3"/>
    </row>
    <row r="112" spans="1:7" x14ac:dyDescent="0.25">
      <c r="A112" s="3">
        <f>SUM(E112:G112)</f>
        <v>1477</v>
      </c>
      <c r="B112" s="3" t="s">
        <v>113</v>
      </c>
      <c r="C112" s="3" t="s">
        <v>112</v>
      </c>
      <c r="D112" s="3"/>
      <c r="E112" s="3">
        <v>701</v>
      </c>
      <c r="F112" s="14">
        <v>776</v>
      </c>
      <c r="G112" s="3"/>
    </row>
    <row r="113" spans="1:7" x14ac:dyDescent="0.25">
      <c r="A113" s="3">
        <f>SUM(E113:G113)</f>
        <v>1359</v>
      </c>
      <c r="B113" s="3" t="s">
        <v>94</v>
      </c>
      <c r="C113" s="3" t="s">
        <v>132</v>
      </c>
      <c r="D113" s="3" t="s">
        <v>0</v>
      </c>
      <c r="E113" s="3">
        <v>627</v>
      </c>
      <c r="F113" s="14">
        <v>732</v>
      </c>
      <c r="G113" s="3"/>
    </row>
    <row r="114" spans="1:7" x14ac:dyDescent="0.25">
      <c r="A114" s="6">
        <f>SUM(E114:G114)</f>
        <v>1345</v>
      </c>
      <c r="B114" s="6" t="s">
        <v>47</v>
      </c>
      <c r="C114" s="6" t="s">
        <v>107</v>
      </c>
      <c r="D114" s="6"/>
      <c r="E114" s="6">
        <v>614</v>
      </c>
      <c r="F114" s="29">
        <v>731</v>
      </c>
      <c r="G114" s="6"/>
    </row>
    <row r="115" spans="1:7" x14ac:dyDescent="0.25">
      <c r="A115" s="23"/>
      <c r="B115" s="26"/>
      <c r="C115" s="26"/>
      <c r="D115" s="26"/>
      <c r="E115" s="26"/>
      <c r="F115" s="30"/>
      <c r="G115" s="31"/>
    </row>
    <row r="116" spans="1:7" x14ac:dyDescent="0.25">
      <c r="A116" s="3">
        <f>SUM(E116:G116)</f>
        <v>1466</v>
      </c>
      <c r="B116" s="3" t="s">
        <v>46</v>
      </c>
      <c r="C116" s="3" t="s">
        <v>121</v>
      </c>
      <c r="D116" s="3" t="s">
        <v>4</v>
      </c>
      <c r="E116" s="3">
        <v>677</v>
      </c>
      <c r="F116" s="14">
        <v>789</v>
      </c>
      <c r="G116" s="3"/>
    </row>
    <row r="117" spans="1:7" x14ac:dyDescent="0.25">
      <c r="A117" s="6"/>
      <c r="B117" s="6"/>
      <c r="C117" s="6"/>
      <c r="D117" s="6"/>
      <c r="E117" s="6"/>
      <c r="F117" s="12"/>
      <c r="G117" s="6"/>
    </row>
    <row r="118" spans="1:7" x14ac:dyDescent="0.25">
      <c r="A118" s="20" t="s">
        <v>177</v>
      </c>
      <c r="B118" s="21"/>
      <c r="C118" s="21"/>
      <c r="D118" s="21"/>
      <c r="E118" s="21"/>
      <c r="F118" s="21"/>
      <c r="G118" s="22"/>
    </row>
    <row r="119" spans="1:7" x14ac:dyDescent="0.25">
      <c r="A119" s="11" t="s">
        <v>178</v>
      </c>
      <c r="B119" s="15"/>
      <c r="C119" s="15"/>
      <c r="D119" s="15"/>
      <c r="E119" s="15"/>
      <c r="F119" s="15"/>
      <c r="G119" s="16"/>
    </row>
    <row r="124" spans="1:7" s="6" customFormat="1" x14ac:dyDescent="0.25">
      <c r="A124" s="1"/>
      <c r="B124" s="1"/>
      <c r="C124" s="1"/>
      <c r="D124" s="1"/>
      <c r="E124" s="1"/>
      <c r="F124" s="13"/>
      <c r="G124" s="1"/>
    </row>
    <row r="125" spans="1:7" s="6" customFormat="1" x14ac:dyDescent="0.25">
      <c r="A125" s="1"/>
      <c r="B125" s="1"/>
      <c r="C125" s="1"/>
      <c r="D125" s="1"/>
      <c r="E125" s="1"/>
      <c r="F125" s="13"/>
      <c r="G125" s="1"/>
    </row>
    <row r="145" spans="1:7" s="6" customFormat="1" x14ac:dyDescent="0.25">
      <c r="A145" s="1"/>
      <c r="B145" s="1"/>
      <c r="C145" s="1"/>
      <c r="D145" s="1"/>
      <c r="E145" s="1"/>
      <c r="F145" s="13"/>
      <c r="G145" s="1"/>
    </row>
    <row r="146" spans="1:7" s="6" customFormat="1" x14ac:dyDescent="0.25">
      <c r="A146" s="1"/>
      <c r="B146" s="1"/>
      <c r="C146" s="1"/>
      <c r="D146" s="1"/>
      <c r="E146" s="1"/>
      <c r="F146" s="13"/>
      <c r="G146" s="1"/>
    </row>
    <row r="185" spans="1:7" s="6" customFormat="1" x14ac:dyDescent="0.25">
      <c r="A185" s="1"/>
      <c r="B185" s="1"/>
      <c r="C185" s="1"/>
      <c r="D185" s="1"/>
      <c r="E185" s="1"/>
      <c r="F185" s="13"/>
      <c r="G185" s="1"/>
    </row>
    <row r="186" spans="1:7" s="6" customFormat="1" x14ac:dyDescent="0.25">
      <c r="A186" s="1"/>
      <c r="B186" s="1"/>
      <c r="C186" s="1"/>
      <c r="D186" s="1"/>
      <c r="E186" s="1"/>
      <c r="F186" s="13"/>
      <c r="G186" s="1"/>
    </row>
    <row r="238" spans="1:7" s="6" customFormat="1" x14ac:dyDescent="0.25">
      <c r="A238" s="1"/>
      <c r="B238" s="1"/>
      <c r="C238" s="1"/>
      <c r="D238" s="1"/>
      <c r="E238" s="1"/>
      <c r="F238" s="13"/>
      <c r="G238" s="1"/>
    </row>
    <row r="239" spans="1:7" s="6" customFormat="1" x14ac:dyDescent="0.25">
      <c r="A239" s="1"/>
      <c r="B239" s="1"/>
      <c r="C239" s="1"/>
      <c r="D239" s="1"/>
      <c r="E239" s="1"/>
      <c r="F239" s="13"/>
      <c r="G239" s="1"/>
    </row>
  </sheetData>
  <sortState ref="A2:H239">
    <sortCondition ref="H2:H2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9"/>
  <sheetViews>
    <sheetView workbookViewId="0">
      <selection activeCell="F14" sqref="C2:F14"/>
    </sheetView>
  </sheetViews>
  <sheetFormatPr defaultColWidth="10.85546875" defaultRowHeight="15" x14ac:dyDescent="0.25"/>
  <cols>
    <col min="1" max="1" width="17.140625" style="32" customWidth="1"/>
    <col min="2" max="4" width="10.85546875" style="32"/>
    <col min="5" max="5" width="15.42578125" style="32" customWidth="1"/>
    <col min="6" max="16384" width="10.85546875" style="32"/>
  </cols>
  <sheetData>
    <row r="2" spans="1:1" x14ac:dyDescent="0.25">
      <c r="A2" s="32" t="s">
        <v>152</v>
      </c>
    </row>
    <row r="3" spans="1:1" x14ac:dyDescent="0.25">
      <c r="A3" s="32" t="s">
        <v>157</v>
      </c>
    </row>
    <row r="4" spans="1:1" x14ac:dyDescent="0.25">
      <c r="A4" s="32" t="s">
        <v>158</v>
      </c>
    </row>
    <row r="5" spans="1:1" x14ac:dyDescent="0.25">
      <c r="A5" s="32" t="s">
        <v>159</v>
      </c>
    </row>
    <row r="6" spans="1:1" x14ac:dyDescent="0.25">
      <c r="A6" s="32" t="s">
        <v>160</v>
      </c>
    </row>
    <row r="7" spans="1:1" x14ac:dyDescent="0.25">
      <c r="A7" s="32" t="s">
        <v>162</v>
      </c>
    </row>
    <row r="8" spans="1:1" x14ac:dyDescent="0.25">
      <c r="A8" s="32" t="s">
        <v>163</v>
      </c>
    </row>
    <row r="9" spans="1:1" x14ac:dyDescent="0.25">
      <c r="A9" s="32" t="s">
        <v>164</v>
      </c>
    </row>
    <row r="10" spans="1:1" x14ac:dyDescent="0.25">
      <c r="A10" s="32" t="s">
        <v>167</v>
      </c>
    </row>
    <row r="11" spans="1:1" x14ac:dyDescent="0.25">
      <c r="A11" s="32" t="s">
        <v>168</v>
      </c>
    </row>
    <row r="12" spans="1:1" x14ac:dyDescent="0.25">
      <c r="A12" s="32" t="s">
        <v>169</v>
      </c>
    </row>
    <row r="13" spans="1:1" x14ac:dyDescent="0.25">
      <c r="A13" s="32" t="s">
        <v>170</v>
      </c>
    </row>
    <row r="14" spans="1:1" x14ac:dyDescent="0.25">
      <c r="A14" s="32" t="s">
        <v>171</v>
      </c>
    </row>
    <row r="15" spans="1:1" x14ac:dyDescent="0.25">
      <c r="A15" s="32" t="s">
        <v>172</v>
      </c>
    </row>
    <row r="16" spans="1:1" x14ac:dyDescent="0.25">
      <c r="A16" s="32" t="s">
        <v>173</v>
      </c>
    </row>
    <row r="17" spans="1:1" x14ac:dyDescent="0.25">
      <c r="A17" s="32" t="s">
        <v>174</v>
      </c>
    </row>
    <row r="18" spans="1:1" x14ac:dyDescent="0.25">
      <c r="A18" s="32" t="s">
        <v>175</v>
      </c>
    </row>
    <row r="19" spans="1:1" x14ac:dyDescent="0.25">
      <c r="A19" s="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Provisional</vt:lpstr>
      <vt:lpstr>EVENT 3</vt:lpstr>
      <vt:lpstr>EVENT 3 RESULTS</vt:lpstr>
      <vt:lpstr>Sheet1</vt:lpstr>
      <vt:lpstr>Sheet2</vt:lpstr>
      <vt:lpstr>'EVENT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Saunders</dc:creator>
  <cp:lastModifiedBy>Steven Paley</cp:lastModifiedBy>
  <cp:lastPrinted>2017-06-18T14:12:20Z</cp:lastPrinted>
  <dcterms:created xsi:type="dcterms:W3CDTF">2017-04-23T17:54:40Z</dcterms:created>
  <dcterms:modified xsi:type="dcterms:W3CDTF">2017-10-18T10:36:21Z</dcterms:modified>
</cp:coreProperties>
</file>