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23820"/>
  <mc:AlternateContent xmlns:mc="http://schemas.openxmlformats.org/markup-compatibility/2006">
    <mc:Choice Requires="x15">
      <x15ac:absPath xmlns:x15ac="http://schemas.microsoft.com/office/spreadsheetml/2010/11/ac" url="/Users/stephaniebell/Dropbox (One Step Beyond-)/One Step Beyond- team folder/OSB Shared/Results/2018/Sprint Series Points/"/>
    </mc:Choice>
  </mc:AlternateContent>
  <xr:revisionPtr revIDLastSave="0" documentId="10_ncr:8100000_{0A3C3DF4-7B11-984C-B9B8-389424975F58}" xr6:coauthVersionLast="34" xr6:coauthVersionMax="34" xr10:uidLastSave="{00000000-0000-0000-0000-000000000000}"/>
  <bookViews>
    <workbookView xWindow="-35680" yWindow="3500" windowWidth="25780" windowHeight="13440" xr2:uid="{00000000-000D-0000-FFFF-FFFF00000000}"/>
  </bookViews>
  <sheets>
    <sheet name="sheet1" sheetId="1" r:id="rId1"/>
  </sheets>
  <calcPr calcId="162913" concurrentCalc="0"/>
  <webPublishing codePage="1251"/>
</workbook>
</file>

<file path=xl/calcChain.xml><?xml version="1.0" encoding="utf-8"?>
<calcChain xmlns="http://schemas.openxmlformats.org/spreadsheetml/2006/main">
  <c r="A138" i="1" l="1"/>
  <c r="A174" i="1"/>
  <c r="A157" i="1"/>
  <c r="A158" i="1"/>
  <c r="A159" i="1"/>
  <c r="A160" i="1"/>
  <c r="A162" i="1"/>
  <c r="A163" i="1"/>
  <c r="A161" i="1"/>
  <c r="A164" i="1"/>
  <c r="A166" i="1"/>
  <c r="A165" i="1"/>
  <c r="A167" i="1"/>
  <c r="A168" i="1"/>
  <c r="A169" i="1"/>
  <c r="A170" i="1"/>
  <c r="A171" i="1"/>
  <c r="A172" i="1"/>
  <c r="A173" i="1"/>
  <c r="A175" i="1"/>
  <c r="A176" i="1"/>
  <c r="A177" i="1"/>
  <c r="A178" i="1"/>
  <c r="A179" i="1"/>
  <c r="A180" i="1"/>
  <c r="A181" i="1"/>
  <c r="A182" i="1"/>
  <c r="A183" i="1"/>
  <c r="A184" i="1"/>
  <c r="A156" i="1"/>
  <c r="A221" i="1"/>
  <c r="A220" i="1"/>
  <c r="A219" i="1"/>
  <c r="A218" i="1"/>
  <c r="A217" i="1"/>
  <c r="A216" i="1"/>
  <c r="A213" i="1"/>
  <c r="A212" i="1"/>
  <c r="A209" i="1"/>
  <c r="A211" i="1"/>
  <c r="A210" i="1"/>
  <c r="A208" i="1"/>
  <c r="A206" i="1"/>
  <c r="A207" i="1"/>
  <c r="A205" i="1"/>
  <c r="A204" i="1"/>
  <c r="A203" i="1"/>
  <c r="A200" i="1"/>
  <c r="A199" i="1"/>
  <c r="A198" i="1"/>
  <c r="A196" i="1"/>
  <c r="A197" i="1"/>
  <c r="A195" i="1"/>
  <c r="A194" i="1"/>
  <c r="A193" i="1"/>
  <c r="A192" i="1"/>
  <c r="A191" i="1"/>
  <c r="A190" i="1"/>
  <c r="A189" i="1"/>
  <c r="A188" i="1"/>
  <c r="A187" i="1"/>
  <c r="A153" i="1"/>
  <c r="A152" i="1"/>
  <c r="A151" i="1"/>
  <c r="A150" i="1"/>
  <c r="A148" i="1"/>
  <c r="A149" i="1"/>
  <c r="A147" i="1"/>
  <c r="A145" i="1"/>
  <c r="A146" i="1"/>
  <c r="A144" i="1"/>
  <c r="A143" i="1"/>
  <c r="A142" i="1"/>
  <c r="A141" i="1"/>
  <c r="A140" i="1"/>
  <c r="A139" i="1"/>
  <c r="A137" i="1"/>
  <c r="A136" i="1"/>
  <c r="A135" i="1"/>
  <c r="A132" i="1"/>
  <c r="A131" i="1"/>
  <c r="A130" i="1"/>
  <c r="A129" i="1"/>
  <c r="A128" i="1"/>
  <c r="A126" i="1"/>
  <c r="A127" i="1"/>
  <c r="A124" i="1"/>
  <c r="A123" i="1"/>
  <c r="A125" i="1"/>
  <c r="A122" i="1"/>
  <c r="A121" i="1"/>
  <c r="A120" i="1"/>
  <c r="A119" i="1"/>
  <c r="A118" i="1"/>
  <c r="A117" i="1"/>
  <c r="A116" i="1"/>
  <c r="A115" i="1"/>
  <c r="A114" i="1"/>
  <c r="A111" i="1"/>
  <c r="A108" i="1"/>
  <c r="A110" i="1"/>
  <c r="A109" i="1"/>
  <c r="A107" i="1"/>
  <c r="A106" i="1"/>
  <c r="A105" i="1"/>
  <c r="A104" i="1"/>
  <c r="A103" i="1"/>
  <c r="A102" i="1"/>
  <c r="A101" i="1"/>
  <c r="A100" i="1"/>
  <c r="A99" i="1"/>
  <c r="A98" i="1"/>
  <c r="A95" i="1"/>
  <c r="A94" i="1"/>
  <c r="A93" i="1"/>
  <c r="A92" i="1"/>
  <c r="A91" i="1"/>
  <c r="A88" i="1"/>
  <c r="A87" i="1"/>
  <c r="A86" i="1"/>
  <c r="A85" i="1"/>
  <c r="A84" i="1"/>
  <c r="A81" i="1"/>
  <c r="A80" i="1"/>
  <c r="A78" i="1"/>
  <c r="A79" i="1"/>
  <c r="A77" i="1"/>
  <c r="A76" i="1"/>
  <c r="A75" i="1"/>
  <c r="A69" i="1"/>
  <c r="A68" i="1"/>
  <c r="A65" i="1"/>
  <c r="A64" i="1"/>
  <c r="A63" i="1"/>
  <c r="A60" i="1"/>
  <c r="A59" i="1"/>
  <c r="A58" i="1"/>
  <c r="A57" i="1"/>
  <c r="A56" i="1"/>
  <c r="A55" i="1"/>
  <c r="A54" i="1"/>
  <c r="A51" i="1"/>
  <c r="A50" i="1"/>
  <c r="A49" i="1"/>
  <c r="A48" i="1"/>
  <c r="A47" i="1"/>
  <c r="A46" i="1"/>
  <c r="A43" i="1"/>
  <c r="A42" i="1"/>
  <c r="A41" i="1"/>
  <c r="A40" i="1"/>
  <c r="A39" i="1"/>
  <c r="A38" i="1"/>
  <c r="A37" i="1"/>
  <c r="A34" i="1"/>
  <c r="A33" i="1"/>
  <c r="A32" i="1"/>
  <c r="A31" i="1"/>
  <c r="A30" i="1"/>
  <c r="A29" i="1"/>
  <c r="A26" i="1"/>
  <c r="A25" i="1"/>
  <c r="A24" i="1"/>
  <c r="A23" i="1"/>
  <c r="A22" i="1"/>
  <c r="A19" i="1"/>
  <c r="A18" i="1"/>
  <c r="A17" i="1"/>
  <c r="A16" i="1"/>
  <c r="A15" i="1"/>
  <c r="A14" i="1"/>
  <c r="A11" i="1"/>
  <c r="A10" i="1"/>
  <c r="A9" i="1"/>
  <c r="A8" i="1"/>
  <c r="A5" i="1"/>
  <c r="A4" i="1"/>
</calcChain>
</file>

<file path=xl/sharedStrings.xml><?xml version="1.0" encoding="utf-8"?>
<sst xmlns="http://schemas.openxmlformats.org/spreadsheetml/2006/main" count="495" uniqueCount="465">
  <si>
    <t>Club</t>
  </si>
  <si>
    <t>Mark</t>
  </si>
  <si>
    <t>West</t>
  </si>
  <si>
    <t>Giant Doddington/ Lincoln &amp; District Runners</t>
  </si>
  <si>
    <t>Neil</t>
  </si>
  <si>
    <t>Brown</t>
  </si>
  <si>
    <t>Paul</t>
  </si>
  <si>
    <t>Beckett</t>
  </si>
  <si>
    <t>Lynda</t>
  </si>
  <si>
    <t>Crosby</t>
  </si>
  <si>
    <t>Adam</t>
  </si>
  <si>
    <t>Tattersall</t>
  </si>
  <si>
    <t>Caroline</t>
  </si>
  <si>
    <t>Midgley</t>
  </si>
  <si>
    <t>Garry</t>
  </si>
  <si>
    <t>Richardson</t>
  </si>
  <si>
    <t>Joanne</t>
  </si>
  <si>
    <t>Leaning</t>
  </si>
  <si>
    <t>Jayne</t>
  </si>
  <si>
    <t>Mitchell</t>
  </si>
  <si>
    <t>Tri3 Sleaford</t>
  </si>
  <si>
    <t>William</t>
  </si>
  <si>
    <t>Robertson</t>
  </si>
  <si>
    <t>Graham</t>
  </si>
  <si>
    <t>Waller</t>
  </si>
  <si>
    <t>Lauren</t>
  </si>
  <si>
    <t>Alcock</t>
  </si>
  <si>
    <t>Mark</t>
  </si>
  <si>
    <t>Pitfield</t>
  </si>
  <si>
    <t>Angela</t>
  </si>
  <si>
    <t>Harrison</t>
  </si>
  <si>
    <t>Jamie</t>
  </si>
  <si>
    <t>Crosby</t>
  </si>
  <si>
    <t>Samantha</t>
  </si>
  <si>
    <t>Mamwell</t>
  </si>
  <si>
    <t>Louth Tri</t>
  </si>
  <si>
    <t>Natalie</t>
  </si>
  <si>
    <t>Hickinbottom</t>
  </si>
  <si>
    <t>Grant</t>
  </si>
  <si>
    <t>Findlay</t>
  </si>
  <si>
    <t>Bingham Tri</t>
  </si>
  <si>
    <t>Jagjit</t>
  </si>
  <si>
    <t>Rai</t>
  </si>
  <si>
    <t>Joanna</t>
  </si>
  <si>
    <t>Taylor</t>
  </si>
  <si>
    <t>Bassetlaw Tri Club</t>
  </si>
  <si>
    <t>Tim</t>
  </si>
  <si>
    <t>Atkinson</t>
  </si>
  <si>
    <t>Mark</t>
  </si>
  <si>
    <t>Croft</t>
  </si>
  <si>
    <t>Sarah</t>
  </si>
  <si>
    <t>Edmond</t>
  </si>
  <si>
    <t>Lincoln Tri</t>
  </si>
  <si>
    <t>Euan</t>
  </si>
  <si>
    <t>Fawcett</t>
  </si>
  <si>
    <t>Nan</t>
  </si>
  <si>
    <t>Wood</t>
  </si>
  <si>
    <t>Lincoln Tri</t>
  </si>
  <si>
    <t>Richard</t>
  </si>
  <si>
    <t>Primett</t>
  </si>
  <si>
    <t>Lincoln Tri</t>
  </si>
  <si>
    <t>Jonathan</t>
  </si>
  <si>
    <t>Francis</t>
  </si>
  <si>
    <t>Boston Tri Club</t>
  </si>
  <si>
    <t>Janet</t>
  </si>
  <si>
    <t>Pullan</t>
  </si>
  <si>
    <t>Philip</t>
  </si>
  <si>
    <t>Roberts</t>
  </si>
  <si>
    <t>Tri3 Sleaford / Boston Tri</t>
  </si>
  <si>
    <t>Pauline</t>
  </si>
  <si>
    <t>Robertson</t>
  </si>
  <si>
    <t>Mellissa</t>
  </si>
  <si>
    <t>Mckeown</t>
  </si>
  <si>
    <t>Phillip</t>
  </si>
  <si>
    <t>Jackson</t>
  </si>
  <si>
    <t>Louth Tri</t>
  </si>
  <si>
    <t>Sarah</t>
  </si>
  <si>
    <t>Bentley</t>
  </si>
  <si>
    <t>Tri3 Sleaford</t>
  </si>
  <si>
    <t>Stanton</t>
  </si>
  <si>
    <t>Ian</t>
  </si>
  <si>
    <t>Anne</t>
  </si>
  <si>
    <t>Walton</t>
  </si>
  <si>
    <t>Belvoir Tri</t>
  </si>
  <si>
    <t>Jo</t>
  </si>
  <si>
    <t>Cudmore</t>
  </si>
  <si>
    <t>Louth Tri</t>
  </si>
  <si>
    <t>Peter</t>
  </si>
  <si>
    <t>Mittertreiner</t>
  </si>
  <si>
    <t>Boston Tri Club</t>
  </si>
  <si>
    <t>Samantha</t>
  </si>
  <si>
    <t>Oliver</t>
  </si>
  <si>
    <t>Anina</t>
  </si>
  <si>
    <t>Atkinson</t>
  </si>
  <si>
    <t>Sarah-Jayne</t>
  </si>
  <si>
    <t>Graves</t>
  </si>
  <si>
    <t>Lincoln Tri</t>
  </si>
  <si>
    <t>Nicola</t>
  </si>
  <si>
    <t>Hubbard</t>
  </si>
  <si>
    <t>Thomas</t>
  </si>
  <si>
    <t>Wright</t>
  </si>
  <si>
    <t>Debbie</t>
  </si>
  <si>
    <t>Carleton</t>
  </si>
  <si>
    <t>Lincoln Tri</t>
  </si>
  <si>
    <t>Chris</t>
  </si>
  <si>
    <t>Shaw</t>
  </si>
  <si>
    <t>Alison</t>
  </si>
  <si>
    <t>Fox</t>
  </si>
  <si>
    <t>Huntingdonshire Athletics Club</t>
  </si>
  <si>
    <t>Ben</t>
  </si>
  <si>
    <t>Atkinson</t>
  </si>
  <si>
    <t>4Life Tri</t>
  </si>
  <si>
    <t>Leslie</t>
  </si>
  <si>
    <t>Gudalajtys</t>
  </si>
  <si>
    <t>Nigel</t>
  </si>
  <si>
    <t>Evison</t>
  </si>
  <si>
    <t>Jason</t>
  </si>
  <si>
    <t>Goodman</t>
  </si>
  <si>
    <t>Anthony</t>
  </si>
  <si>
    <t>Scott</t>
  </si>
  <si>
    <t>Tessa</t>
  </si>
  <si>
    <t>Turton</t>
  </si>
  <si>
    <t>ABSOLUTE TRI</t>
  </si>
  <si>
    <t>Julie</t>
  </si>
  <si>
    <t>Lippitt</t>
  </si>
  <si>
    <t>Bassetlaw Tri Club</t>
  </si>
  <si>
    <t>Martin</t>
  </si>
  <si>
    <t>Spencer</t>
  </si>
  <si>
    <t>Bingham Tri</t>
  </si>
  <si>
    <t>Tracey</t>
  </si>
  <si>
    <t>Gjertsen</t>
  </si>
  <si>
    <t>Lincoln Tri</t>
  </si>
  <si>
    <t>Hamish</t>
  </si>
  <si>
    <t>Mcconchie</t>
  </si>
  <si>
    <t>Charles</t>
  </si>
  <si>
    <t>Roberts</t>
  </si>
  <si>
    <t>Tri3 Sleaford</t>
  </si>
  <si>
    <t>Emily</t>
  </si>
  <si>
    <t>Baxter</t>
  </si>
  <si>
    <t>Tri3 Sleaford</t>
  </si>
  <si>
    <t>Adam</t>
  </si>
  <si>
    <t>Warsop</t>
  </si>
  <si>
    <t>Simeon</t>
  </si>
  <si>
    <t>Thomas</t>
  </si>
  <si>
    <t>Jeffrey</t>
  </si>
  <si>
    <t>De La Raga</t>
  </si>
  <si>
    <t>Oldbury Swimming &amp; Triathlon Club</t>
  </si>
  <si>
    <t>Samantha</t>
  </si>
  <si>
    <t>Garrison</t>
  </si>
  <si>
    <t>Helen</t>
  </si>
  <si>
    <t>Parker</t>
  </si>
  <si>
    <t>Sarah</t>
  </si>
  <si>
    <t>Whitehead</t>
  </si>
  <si>
    <t>Jayne</t>
  </si>
  <si>
    <t>Lincoln Tri</t>
  </si>
  <si>
    <t>Ruary</t>
  </si>
  <si>
    <t>Edmond</t>
  </si>
  <si>
    <t>Lincoln Tri</t>
  </si>
  <si>
    <t>Lee</t>
  </si>
  <si>
    <t>Bradley</t>
  </si>
  <si>
    <t>Lincoln Tri</t>
  </si>
  <si>
    <t>John</t>
  </si>
  <si>
    <t>Lincoln Tri</t>
  </si>
  <si>
    <t>Karen</t>
  </si>
  <si>
    <t>Moulding</t>
  </si>
  <si>
    <t>Louth Tri</t>
  </si>
  <si>
    <t>Sheffield Triathlon Club</t>
  </si>
  <si>
    <t>Katie Marie</t>
  </si>
  <si>
    <t>Roberts</t>
  </si>
  <si>
    <t>Jenny</t>
  </si>
  <si>
    <t>Wakeman</t>
  </si>
  <si>
    <t>Barnsley Athletics Club</t>
  </si>
  <si>
    <t>Denzil</t>
  </si>
  <si>
    <t>Lynch</t>
  </si>
  <si>
    <t>Gareth</t>
  </si>
  <si>
    <t>Elliott</t>
  </si>
  <si>
    <t>Stuart</t>
  </si>
  <si>
    <t>Gutteridge</t>
  </si>
  <si>
    <t>Tri3 Sleaford</t>
  </si>
  <si>
    <t>Izzy</t>
  </si>
  <si>
    <t>Sheldon</t>
  </si>
  <si>
    <t>Nicolla</t>
  </si>
  <si>
    <t>Ellis</t>
  </si>
  <si>
    <t>Ian</t>
  </si>
  <si>
    <t>Williamson</t>
  </si>
  <si>
    <t>Belvoir Tri</t>
  </si>
  <si>
    <t>Ethan</t>
  </si>
  <si>
    <t>Bringloe</t>
  </si>
  <si>
    <t>Bassetlaw Tri Club</t>
  </si>
  <si>
    <t>Conner</t>
  </si>
  <si>
    <t>Harley-Beckett</t>
  </si>
  <si>
    <t>Christopher</t>
  </si>
  <si>
    <t>Rockliffe</t>
  </si>
  <si>
    <t>Stephen</t>
  </si>
  <si>
    <t>Nightingale</t>
  </si>
  <si>
    <t>3 50 Forester Multisport Club</t>
  </si>
  <si>
    <t>Dean</t>
  </si>
  <si>
    <t>Melbourne</t>
  </si>
  <si>
    <t>Andrew</t>
  </si>
  <si>
    <t>Barranger-Clark</t>
  </si>
  <si>
    <t>Bassetlaw Tri Club</t>
  </si>
  <si>
    <t>Molly</t>
  </si>
  <si>
    <t>Pacey</t>
  </si>
  <si>
    <t>Lincoln Tri</t>
  </si>
  <si>
    <t>Steve</t>
  </si>
  <si>
    <t>Saunders</t>
  </si>
  <si>
    <t>Adam</t>
  </si>
  <si>
    <t>Round</t>
  </si>
  <si>
    <t>Lincoln Wheelers</t>
  </si>
  <si>
    <t>Ian</t>
  </si>
  <si>
    <t>Beddoes</t>
  </si>
  <si>
    <t>Emily</t>
  </si>
  <si>
    <t>Purbrick</t>
  </si>
  <si>
    <t>Lincoln Tri</t>
  </si>
  <si>
    <t>Christopher</t>
  </si>
  <si>
    <t>Taylor</t>
  </si>
  <si>
    <t>Louth Tri</t>
  </si>
  <si>
    <t>Craig</t>
  </si>
  <si>
    <t>Hadfield</t>
  </si>
  <si>
    <t>Sheffield Triathlon Club</t>
  </si>
  <si>
    <t>Martin</t>
  </si>
  <si>
    <t>Freeman</t>
  </si>
  <si>
    <t>Andrew</t>
  </si>
  <si>
    <t>Spittlehouse</t>
  </si>
  <si>
    <t>Bassetlaw Tri Club</t>
  </si>
  <si>
    <t>Sharpe</t>
  </si>
  <si>
    <t>Mark</t>
  </si>
  <si>
    <t>Ruhier</t>
  </si>
  <si>
    <t>Tri-Money.Com</t>
  </si>
  <si>
    <t>Tony</t>
  </si>
  <si>
    <t>Gilbert</t>
  </si>
  <si>
    <t>Chris</t>
  </si>
  <si>
    <t>Shaw</t>
  </si>
  <si>
    <t>Southwell</t>
  </si>
  <si>
    <t>Neil</t>
  </si>
  <si>
    <t>Devonport</t>
  </si>
  <si>
    <t>Holme Pierrepont Rc</t>
  </si>
  <si>
    <t>Ed</t>
  </si>
  <si>
    <t>Walker</t>
  </si>
  <si>
    <t>Denzil</t>
  </si>
  <si>
    <t>Phillips</t>
  </si>
  <si>
    <t>Louth Tri</t>
  </si>
  <si>
    <t>Cormac</t>
  </si>
  <si>
    <t>Allison</t>
  </si>
  <si>
    <t>Mansfield Triathlon Club</t>
  </si>
  <si>
    <t>Mark</t>
  </si>
  <si>
    <t>Wallis</t>
  </si>
  <si>
    <t>Amy</t>
  </si>
  <si>
    <t>Rockall</t>
  </si>
  <si>
    <t>Ollie</t>
  </si>
  <si>
    <t>Lord</t>
  </si>
  <si>
    <t>Simon</t>
  </si>
  <si>
    <t>Lincoln Tri</t>
  </si>
  <si>
    <t>Ross</t>
  </si>
  <si>
    <t>David</t>
  </si>
  <si>
    <t>Mike</t>
  </si>
  <si>
    <t>Humphreys</t>
  </si>
  <si>
    <t>Lincoln Tri</t>
  </si>
  <si>
    <t>Kerry</t>
  </si>
  <si>
    <t>Drewery</t>
  </si>
  <si>
    <t>Louth Tri</t>
  </si>
  <si>
    <t>Winfield</t>
  </si>
  <si>
    <t>100% Tri</t>
  </si>
  <si>
    <t>David</t>
  </si>
  <si>
    <t>Johnson</t>
  </si>
  <si>
    <t>Skegness Triathlon Club</t>
  </si>
  <si>
    <t>Ella</t>
  </si>
  <si>
    <t>Ball</t>
  </si>
  <si>
    <t>Louth Tri</t>
  </si>
  <si>
    <t>John</t>
  </si>
  <si>
    <t>Beeston</t>
  </si>
  <si>
    <t>Tri3 Sleaford</t>
  </si>
  <si>
    <t>Terry</t>
  </si>
  <si>
    <t>Grant</t>
  </si>
  <si>
    <t>Sleaford Striders</t>
  </si>
  <si>
    <t>Michael</t>
  </si>
  <si>
    <t>Staines</t>
  </si>
  <si>
    <t>Louis</t>
  </si>
  <si>
    <t>Dunne</t>
  </si>
  <si>
    <t>4Life Tri</t>
  </si>
  <si>
    <t>Sophie</t>
  </si>
  <si>
    <t>Lincoln Tri</t>
  </si>
  <si>
    <t>Steven</t>
  </si>
  <si>
    <t>Lincoln Tri</t>
  </si>
  <si>
    <t>Clint</t>
  </si>
  <si>
    <t>Sawyer</t>
  </si>
  <si>
    <t>Lincoln Tri</t>
  </si>
  <si>
    <t>Peiter</t>
  </si>
  <si>
    <t>Lincoln Tri</t>
  </si>
  <si>
    <t>Graydon</t>
  </si>
  <si>
    <t>Peacock</t>
  </si>
  <si>
    <t>Wingfield</t>
  </si>
  <si>
    <t>Craig</t>
  </si>
  <si>
    <t>Mercer</t>
  </si>
  <si>
    <t>Bassetlaw Tri Club</t>
  </si>
  <si>
    <t>Kenton</t>
  </si>
  <si>
    <t>Jones</t>
  </si>
  <si>
    <t>David</t>
  </si>
  <si>
    <t>Pledge</t>
  </si>
  <si>
    <t>Adam</t>
  </si>
  <si>
    <t>Sellars</t>
  </si>
  <si>
    <t>William</t>
  </si>
  <si>
    <t>Walkeden</t>
  </si>
  <si>
    <t>Katie</t>
  </si>
  <si>
    <t>Ball</t>
  </si>
  <si>
    <t>Boston Tri Club</t>
  </si>
  <si>
    <t>Brendan</t>
  </si>
  <si>
    <t>Mckeown</t>
  </si>
  <si>
    <t>Carl</t>
  </si>
  <si>
    <t>Booker</t>
  </si>
  <si>
    <t>Racing TNT</t>
  </si>
  <si>
    <t>Rory</t>
  </si>
  <si>
    <t>Lincoln Tri</t>
  </si>
  <si>
    <t>Clark</t>
  </si>
  <si>
    <t>Thorpe</t>
  </si>
  <si>
    <t>Tri3 Sleaford/100% Tri</t>
  </si>
  <si>
    <t>Martyn</t>
  </si>
  <si>
    <t>Gammidge</t>
  </si>
  <si>
    <t>Derek</t>
  </si>
  <si>
    <t>Jones</t>
  </si>
  <si>
    <t>Tri3  Sleaford</t>
  </si>
  <si>
    <t>Steve</t>
  </si>
  <si>
    <t>Hunt</t>
  </si>
  <si>
    <t>Louth Tri</t>
  </si>
  <si>
    <t>Derek</t>
  </si>
  <si>
    <t>Callingham</t>
  </si>
  <si>
    <t>Lincoln Tri</t>
  </si>
  <si>
    <t>Jack</t>
  </si>
  <si>
    <t>Lincoln Tri</t>
  </si>
  <si>
    <t>Ben</t>
  </si>
  <si>
    <t>Smith</t>
  </si>
  <si>
    <t>Dave</t>
  </si>
  <si>
    <t>Asher</t>
  </si>
  <si>
    <t>Julian</t>
  </si>
  <si>
    <t>Herriott</t>
  </si>
  <si>
    <t>David</t>
  </si>
  <si>
    <t>Foster</t>
  </si>
  <si>
    <t>Sleaford Tri3 / Belvoir Tri</t>
  </si>
  <si>
    <t>Nick</t>
  </si>
  <si>
    <t>Morgan-Hughes</t>
  </si>
  <si>
    <t>Abigail</t>
  </si>
  <si>
    <t>Young</t>
  </si>
  <si>
    <t>Boston Tri Club</t>
  </si>
  <si>
    <t>Gareth</t>
  </si>
  <si>
    <t>Hughes</t>
  </si>
  <si>
    <t>Bassetlaw Tri Club</t>
  </si>
  <si>
    <t>Matt</t>
  </si>
  <si>
    <t>Purbrick</t>
  </si>
  <si>
    <t>Lincoln Tri</t>
  </si>
  <si>
    <t>Philip</t>
  </si>
  <si>
    <t>Williams</t>
  </si>
  <si>
    <t>Lincoln Tri</t>
  </si>
  <si>
    <t>L</t>
  </si>
  <si>
    <t>St Quinton</t>
  </si>
  <si>
    <t>Skegness Triathlon Club</t>
  </si>
  <si>
    <t>Dale</t>
  </si>
  <si>
    <t>Lincoln Tri</t>
  </si>
  <si>
    <t>Emily</t>
  </si>
  <si>
    <t>Alcock</t>
  </si>
  <si>
    <t>Mansfield Triathlon Club</t>
  </si>
  <si>
    <t>Rhidian</t>
  </si>
  <si>
    <t>Jones</t>
  </si>
  <si>
    <t>Matthew</t>
  </si>
  <si>
    <t>Wain</t>
  </si>
  <si>
    <t>Stephen</t>
  </si>
  <si>
    <t>Chambers</t>
  </si>
  <si>
    <t>Bassetlaw Tri Club</t>
  </si>
  <si>
    <t>Alistair</t>
  </si>
  <si>
    <t>Rudd</t>
  </si>
  <si>
    <t>Spalding Tri</t>
  </si>
  <si>
    <t>Raymond</t>
  </si>
  <si>
    <t>Craggs</t>
  </si>
  <si>
    <t>Thomas</t>
  </si>
  <si>
    <t>Edmond</t>
  </si>
  <si>
    <t>Lincoln Tri</t>
  </si>
  <si>
    <t>Chris</t>
  </si>
  <si>
    <t>Cope</t>
  </si>
  <si>
    <t>Adam</t>
  </si>
  <si>
    <t>Lincoln Tri</t>
  </si>
  <si>
    <t>Chris</t>
  </si>
  <si>
    <t>Firth</t>
  </si>
  <si>
    <t>Boston Tri Club</t>
  </si>
  <si>
    <t>Alexander (Sandy)</t>
  </si>
  <si>
    <t>Telfer</t>
  </si>
  <si>
    <t>Tri3 Sleaford</t>
  </si>
  <si>
    <t>Charlie</t>
  </si>
  <si>
    <t>Goacher</t>
  </si>
  <si>
    <t>Rick</t>
  </si>
  <si>
    <t>Pearson</t>
  </si>
  <si>
    <t>Adam</t>
  </si>
  <si>
    <t>Johnston</t>
  </si>
  <si>
    <t>Grimsby Tri Club</t>
  </si>
  <si>
    <t>Martin</t>
  </si>
  <si>
    <t>Ball</t>
  </si>
  <si>
    <t>Louth Tri</t>
  </si>
  <si>
    <t>Powell</t>
  </si>
  <si>
    <t>Real Fitness Race Team</t>
  </si>
  <si>
    <t>Goodfellow</t>
  </si>
  <si>
    <t>Craig</t>
  </si>
  <si>
    <t>Oliver</t>
  </si>
  <si>
    <t>Boston Tri Club</t>
  </si>
  <si>
    <t>Jon-Paul</t>
  </si>
  <si>
    <t>Hemmings</t>
  </si>
  <si>
    <t>Lincoln Tri</t>
  </si>
  <si>
    <t>David</t>
  </si>
  <si>
    <t>Fryer-Winder</t>
  </si>
  <si>
    <t>High Peak Triathlon Club</t>
  </si>
  <si>
    <t>Ben</t>
  </si>
  <si>
    <t>Marsters</t>
  </si>
  <si>
    <t>Boston Tri Club</t>
  </si>
  <si>
    <t>Helen</t>
  </si>
  <si>
    <t>Crossley</t>
  </si>
  <si>
    <t>Bassetlaw Tri Club</t>
  </si>
  <si>
    <t>Britcon</t>
  </si>
  <si>
    <t>Series Points</t>
  </si>
  <si>
    <t>Event Points</t>
  </si>
  <si>
    <t>First Name</t>
  </si>
  <si>
    <t>Last Name</t>
  </si>
  <si>
    <t>W Spa</t>
  </si>
  <si>
    <t>Female 15-19</t>
  </si>
  <si>
    <t>Female 20-24</t>
  </si>
  <si>
    <t>Female 25-29</t>
  </si>
  <si>
    <t>Female 30-34</t>
  </si>
  <si>
    <t>Female 35-39</t>
  </si>
  <si>
    <t>Female 40-44</t>
  </si>
  <si>
    <t>Female 45-49</t>
  </si>
  <si>
    <t>Female 50-54</t>
  </si>
  <si>
    <t>Female 55-59</t>
  </si>
  <si>
    <t>Female 60-64</t>
  </si>
  <si>
    <t>Female 65+</t>
  </si>
  <si>
    <t>Standish</t>
  </si>
  <si>
    <t>Male 15-19</t>
  </si>
  <si>
    <t>Male 20-24</t>
  </si>
  <si>
    <t>Male 25-29</t>
  </si>
  <si>
    <t>Male 30-34</t>
  </si>
  <si>
    <t>Male 35-39</t>
  </si>
  <si>
    <t>Male 40-44</t>
  </si>
  <si>
    <t>Male 45-49</t>
  </si>
  <si>
    <t>Male 50-54</t>
  </si>
  <si>
    <t>Male 55-59</t>
  </si>
  <si>
    <t>Male 60-64</t>
  </si>
  <si>
    <t>Male 65+</t>
  </si>
  <si>
    <t>Lincoln</t>
  </si>
  <si>
    <t>Brownless</t>
  </si>
  <si>
    <t>Severein</t>
  </si>
  <si>
    <t>No eligible athlete</t>
  </si>
  <si>
    <t>Barry</t>
  </si>
  <si>
    <t>Hamlin</t>
  </si>
  <si>
    <t>Bulgin</t>
  </si>
  <si>
    <t>Skinner</t>
  </si>
  <si>
    <t>Coates</t>
  </si>
  <si>
    <t>Handley</t>
  </si>
  <si>
    <t>Dawson</t>
  </si>
  <si>
    <t>Keely</t>
  </si>
  <si>
    <t>Mcniffe</t>
  </si>
  <si>
    <t>Alice</t>
  </si>
  <si>
    <t>Davies</t>
  </si>
  <si>
    <t>Lincoln Tri Club/Tri3 Sleaford Tri Club</t>
  </si>
  <si>
    <t>Horsfield</t>
  </si>
  <si>
    <t>Whitaker</t>
  </si>
  <si>
    <t>Doug</t>
  </si>
  <si>
    <t>Wing</t>
  </si>
  <si>
    <t>Oldham</t>
  </si>
  <si>
    <t>Gregg</t>
  </si>
  <si>
    <t>Sncc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</si>
</sst>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4"/>
  <sheetViews>
    <sheetView tabSelected="1" view="pageLayout" topLeftCell="A132" zoomScale="120" zoomScaleNormal="100" zoomScalePageLayoutView="120" workbookViewId="0">
      <selection activeCell="B141" sqref="B141"/>
    </sheetView>
  </sheetViews>
  <sheetFormatPr baseColWidth="10" defaultColWidth="9.1640625" defaultRowHeight="15" x14ac:dyDescent="0.2"/>
  <cols>
    <col min="1" max="1" width="12.5" style="4" bestFit="1" customWidth="1"/>
    <col min="2" max="2" width="14.33203125" style="4" bestFit="1" customWidth="1"/>
    <col min="3" max="3" width="28" style="4" bestFit="1" customWidth="1"/>
    <col min="4" max="4" width="32" style="4" bestFit="1" customWidth="1"/>
    <col min="5" max="5" width="10.5" style="4" customWidth="1"/>
    <col min="6" max="6" width="7.33203125" style="4" customWidth="1"/>
    <col min="7" max="7" width="9.1640625" style="10"/>
    <col min="8" max="16384" width="9.1640625" style="4"/>
  </cols>
  <sheetData>
    <row r="1" spans="1:7" x14ac:dyDescent="0.2">
      <c r="A1" s="3"/>
      <c r="B1" s="3"/>
      <c r="C1" s="3"/>
      <c r="D1" s="3"/>
      <c r="E1" s="19" t="s">
        <v>415</v>
      </c>
      <c r="F1" s="19"/>
      <c r="G1" s="19"/>
    </row>
    <row r="2" spans="1:7" x14ac:dyDescent="0.2">
      <c r="A2" s="1" t="s">
        <v>414</v>
      </c>
      <c r="B2" s="1" t="s">
        <v>416</v>
      </c>
      <c r="C2" s="1" t="s">
        <v>417</v>
      </c>
      <c r="D2" s="1" t="s">
        <v>0</v>
      </c>
      <c r="E2" s="1" t="s">
        <v>233</v>
      </c>
      <c r="F2" s="1" t="s">
        <v>442</v>
      </c>
      <c r="G2" s="2" t="s">
        <v>418</v>
      </c>
    </row>
    <row r="3" spans="1:7" x14ac:dyDescent="0.2">
      <c r="A3" s="18" t="s">
        <v>419</v>
      </c>
      <c r="B3" s="18"/>
      <c r="C3" s="18"/>
      <c r="D3" s="18"/>
      <c r="E3" s="18"/>
      <c r="F3" s="18"/>
      <c r="G3" s="18"/>
    </row>
    <row r="4" spans="1:7" x14ac:dyDescent="0.2">
      <c r="A4" s="3">
        <f>SUM(E4:G4)</f>
        <v>2355</v>
      </c>
      <c r="B4" s="7" t="s">
        <v>357</v>
      </c>
      <c r="C4" s="7" t="s">
        <v>358</v>
      </c>
      <c r="D4" s="7" t="s">
        <v>359</v>
      </c>
      <c r="E4" s="3">
        <v>820</v>
      </c>
      <c r="F4" s="13">
        <v>809</v>
      </c>
      <c r="G4" s="7">
        <v>726</v>
      </c>
    </row>
    <row r="5" spans="1:7" x14ac:dyDescent="0.2">
      <c r="A5" s="3">
        <f>SUM(E5:G5)</f>
        <v>1934</v>
      </c>
      <c r="B5" s="7" t="s">
        <v>266</v>
      </c>
      <c r="C5" s="7" t="s">
        <v>267</v>
      </c>
      <c r="D5" s="7" t="s">
        <v>268</v>
      </c>
      <c r="E5" s="3">
        <v>695</v>
      </c>
      <c r="F5" s="13">
        <v>747</v>
      </c>
      <c r="G5" s="14">
        <v>492</v>
      </c>
    </row>
    <row r="6" spans="1:7" x14ac:dyDescent="0.2">
      <c r="B6" s="8"/>
      <c r="C6" s="8"/>
      <c r="D6" s="8"/>
    </row>
    <row r="7" spans="1:7" x14ac:dyDescent="0.2">
      <c r="A7" s="18" t="s">
        <v>420</v>
      </c>
      <c r="B7" s="18"/>
      <c r="C7" s="18"/>
      <c r="D7" s="18"/>
      <c r="E7" s="18"/>
      <c r="F7" s="18"/>
      <c r="G7" s="18"/>
    </row>
    <row r="8" spans="1:7" x14ac:dyDescent="0.2">
      <c r="A8" s="3">
        <f>SUM(E8:G8)</f>
        <v>2863</v>
      </c>
      <c r="B8" s="7" t="s">
        <v>92</v>
      </c>
      <c r="C8" s="7" t="s">
        <v>93</v>
      </c>
      <c r="D8" s="7"/>
      <c r="E8" s="3">
        <v>945</v>
      </c>
      <c r="F8" s="3">
        <v>952</v>
      </c>
      <c r="G8" s="7">
        <v>966</v>
      </c>
    </row>
    <row r="9" spans="1:7" x14ac:dyDescent="0.2">
      <c r="A9" s="3">
        <f>SUM(E9:G9)</f>
        <v>2346</v>
      </c>
      <c r="B9" s="7" t="s">
        <v>453</v>
      </c>
      <c r="C9" s="7" t="s">
        <v>454</v>
      </c>
      <c r="D9" s="7" t="s">
        <v>262</v>
      </c>
      <c r="E9" s="3">
        <v>756</v>
      </c>
      <c r="F9" s="3">
        <v>823</v>
      </c>
      <c r="G9" s="7">
        <v>767</v>
      </c>
    </row>
    <row r="10" spans="1:7" x14ac:dyDescent="0.2">
      <c r="A10" s="3">
        <f>SUM(E10:G10)</f>
        <v>2151</v>
      </c>
      <c r="B10" s="7" t="s">
        <v>455</v>
      </c>
      <c r="C10" s="7" t="s">
        <v>456</v>
      </c>
      <c r="D10" s="7" t="s">
        <v>457</v>
      </c>
      <c r="E10" s="3">
        <v>718</v>
      </c>
      <c r="F10" s="3">
        <v>759</v>
      </c>
      <c r="G10" s="14">
        <v>674</v>
      </c>
    </row>
    <row r="11" spans="1:7" x14ac:dyDescent="0.2">
      <c r="A11" s="3">
        <f>SUM(E11:G11)</f>
        <v>1352</v>
      </c>
      <c r="B11" s="7" t="s">
        <v>25</v>
      </c>
      <c r="C11" s="7" t="s">
        <v>26</v>
      </c>
      <c r="D11" s="7"/>
      <c r="E11" s="3">
        <v>456</v>
      </c>
      <c r="F11" s="3">
        <v>585</v>
      </c>
      <c r="G11" s="14">
        <v>311</v>
      </c>
    </row>
    <row r="12" spans="1:7" x14ac:dyDescent="0.2">
      <c r="B12" s="8"/>
      <c r="C12" s="8"/>
      <c r="D12" s="8"/>
    </row>
    <row r="13" spans="1:7" x14ac:dyDescent="0.2">
      <c r="A13" s="18" t="s">
        <v>421</v>
      </c>
      <c r="B13" s="18"/>
      <c r="C13" s="18"/>
      <c r="D13" s="18"/>
      <c r="E13" s="18"/>
      <c r="F13" s="18"/>
      <c r="G13" s="18"/>
    </row>
    <row r="14" spans="1:7" x14ac:dyDescent="0.2">
      <c r="A14" s="3">
        <f t="shared" ref="A14:A19" si="0">SUM(E14:G14)</f>
        <v>2799</v>
      </c>
      <c r="B14" s="7" t="s">
        <v>303</v>
      </c>
      <c r="C14" s="7" t="s">
        <v>304</v>
      </c>
      <c r="D14" s="7" t="s">
        <v>305</v>
      </c>
      <c r="E14" s="3">
        <v>913</v>
      </c>
      <c r="F14" s="3">
        <v>928</v>
      </c>
      <c r="G14" s="7">
        <v>958</v>
      </c>
    </row>
    <row r="15" spans="1:7" x14ac:dyDescent="0.2">
      <c r="A15" s="3">
        <f t="shared" si="0"/>
        <v>2717</v>
      </c>
      <c r="B15" s="7" t="s">
        <v>340</v>
      </c>
      <c r="C15" s="7" t="s">
        <v>341</v>
      </c>
      <c r="D15" s="7" t="s">
        <v>342</v>
      </c>
      <c r="E15" s="3">
        <v>863</v>
      </c>
      <c r="F15" s="3">
        <v>926</v>
      </c>
      <c r="G15" s="7">
        <v>928</v>
      </c>
    </row>
    <row r="16" spans="1:7" x14ac:dyDescent="0.2">
      <c r="A16" s="3">
        <f t="shared" si="0"/>
        <v>2708</v>
      </c>
      <c r="B16" s="7" t="s">
        <v>201</v>
      </c>
      <c r="C16" s="7" t="s">
        <v>202</v>
      </c>
      <c r="D16" s="7" t="s">
        <v>203</v>
      </c>
      <c r="E16" s="3">
        <v>878</v>
      </c>
      <c r="F16" s="3">
        <v>917</v>
      </c>
      <c r="G16" s="7">
        <v>913</v>
      </c>
    </row>
    <row r="17" spans="1:7" x14ac:dyDescent="0.2">
      <c r="A17" s="3">
        <f t="shared" si="0"/>
        <v>2013</v>
      </c>
      <c r="B17" s="7" t="s">
        <v>137</v>
      </c>
      <c r="C17" s="7" t="s">
        <v>138</v>
      </c>
      <c r="D17" s="7" t="s">
        <v>139</v>
      </c>
      <c r="E17" s="3">
        <v>644</v>
      </c>
      <c r="F17" s="3">
        <v>744</v>
      </c>
      <c r="G17" s="14">
        <v>625</v>
      </c>
    </row>
    <row r="18" spans="1:7" x14ac:dyDescent="0.2">
      <c r="A18" s="3">
        <f t="shared" si="0"/>
        <v>1982</v>
      </c>
      <c r="B18" s="7" t="s">
        <v>179</v>
      </c>
      <c r="C18" s="7" t="s">
        <v>180</v>
      </c>
      <c r="D18" s="7"/>
      <c r="E18" s="3">
        <v>659</v>
      </c>
      <c r="F18" s="3">
        <v>713</v>
      </c>
      <c r="G18" s="14">
        <v>610</v>
      </c>
    </row>
    <row r="19" spans="1:7" x14ac:dyDescent="0.2">
      <c r="A19" s="3">
        <f t="shared" si="0"/>
        <v>1905</v>
      </c>
      <c r="B19" s="7" t="s">
        <v>181</v>
      </c>
      <c r="C19" s="7" t="s">
        <v>182</v>
      </c>
      <c r="D19" s="7"/>
      <c r="E19" s="3">
        <v>645</v>
      </c>
      <c r="F19" s="3">
        <v>720</v>
      </c>
      <c r="G19" s="14">
        <v>540</v>
      </c>
    </row>
    <row r="20" spans="1:7" x14ac:dyDescent="0.2">
      <c r="B20" s="8"/>
      <c r="C20" s="8"/>
      <c r="D20" s="8"/>
    </row>
    <row r="21" spans="1:7" x14ac:dyDescent="0.2">
      <c r="A21" s="18" t="s">
        <v>422</v>
      </c>
      <c r="B21" s="18"/>
      <c r="C21" s="18"/>
      <c r="D21" s="18"/>
      <c r="E21" s="18"/>
      <c r="F21" s="18"/>
      <c r="G21" s="18"/>
    </row>
    <row r="22" spans="1:7" x14ac:dyDescent="0.2">
      <c r="A22" s="3">
        <f>SUM(E22:G22)</f>
        <v>2615</v>
      </c>
      <c r="B22" s="7" t="s">
        <v>211</v>
      </c>
      <c r="C22" s="7" t="s">
        <v>212</v>
      </c>
      <c r="D22" s="7" t="s">
        <v>213</v>
      </c>
      <c r="E22" s="3">
        <v>870</v>
      </c>
      <c r="F22" s="9">
        <v>886</v>
      </c>
      <c r="G22" s="7">
        <v>859</v>
      </c>
    </row>
    <row r="23" spans="1:7" x14ac:dyDescent="0.2">
      <c r="A23" s="3">
        <f>SUM(E23:G23)</f>
        <v>2496</v>
      </c>
      <c r="B23" s="7" t="s">
        <v>280</v>
      </c>
      <c r="C23" s="7" t="s">
        <v>448</v>
      </c>
      <c r="D23" s="7" t="s">
        <v>281</v>
      </c>
      <c r="E23" s="3">
        <v>797</v>
      </c>
      <c r="F23" s="9">
        <v>836</v>
      </c>
      <c r="G23" s="7">
        <v>863</v>
      </c>
    </row>
    <row r="24" spans="1:7" x14ac:dyDescent="0.2">
      <c r="A24" s="3">
        <f>SUM(E24:G24)</f>
        <v>2367</v>
      </c>
      <c r="B24" s="7" t="s">
        <v>94</v>
      </c>
      <c r="C24" s="7" t="s">
        <v>95</v>
      </c>
      <c r="D24" s="7" t="s">
        <v>96</v>
      </c>
      <c r="E24" s="3">
        <v>745</v>
      </c>
      <c r="F24" s="9">
        <v>811</v>
      </c>
      <c r="G24" s="7">
        <v>811</v>
      </c>
    </row>
    <row r="25" spans="1:7" x14ac:dyDescent="0.2">
      <c r="A25" s="3">
        <f>SUM(E25:G25)</f>
        <v>1871</v>
      </c>
      <c r="B25" s="7" t="s">
        <v>33</v>
      </c>
      <c r="C25" s="7" t="s">
        <v>34</v>
      </c>
      <c r="D25" s="7" t="s">
        <v>35</v>
      </c>
      <c r="E25" s="3">
        <v>603</v>
      </c>
      <c r="F25" s="9">
        <v>725</v>
      </c>
      <c r="G25" s="14">
        <v>543</v>
      </c>
    </row>
    <row r="26" spans="1:7" x14ac:dyDescent="0.2">
      <c r="A26" s="3">
        <f>SUM(E26:G26)</f>
        <v>1796</v>
      </c>
      <c r="B26" s="7" t="s">
        <v>90</v>
      </c>
      <c r="C26" s="7" t="s">
        <v>91</v>
      </c>
      <c r="D26" s="7"/>
      <c r="E26" s="3">
        <v>576</v>
      </c>
      <c r="F26" s="9">
        <v>685</v>
      </c>
      <c r="G26" s="14">
        <v>535</v>
      </c>
    </row>
    <row r="27" spans="1:7" x14ac:dyDescent="0.2">
      <c r="B27" s="8"/>
      <c r="C27" s="8"/>
      <c r="D27" s="8"/>
    </row>
    <row r="28" spans="1:7" x14ac:dyDescent="0.2">
      <c r="A28" s="18" t="s">
        <v>423</v>
      </c>
      <c r="B28" s="18"/>
      <c r="C28" s="18"/>
      <c r="D28" s="18"/>
      <c r="E28" s="18"/>
      <c r="F28" s="18"/>
      <c r="G28" s="18"/>
    </row>
    <row r="29" spans="1:7" x14ac:dyDescent="0.2">
      <c r="A29" s="3">
        <f t="shared" ref="A29:A34" si="1">SUM(E29:G29)</f>
        <v>2878</v>
      </c>
      <c r="B29" s="7" t="s">
        <v>247</v>
      </c>
      <c r="C29" s="7" t="s">
        <v>248</v>
      </c>
      <c r="D29" s="7" t="s">
        <v>413</v>
      </c>
      <c r="E29" s="3">
        <v>959</v>
      </c>
      <c r="F29" s="3">
        <v>962</v>
      </c>
      <c r="G29" s="7">
        <v>957</v>
      </c>
    </row>
    <row r="30" spans="1:7" x14ac:dyDescent="0.2">
      <c r="A30" s="3">
        <f t="shared" si="1"/>
        <v>2476</v>
      </c>
      <c r="B30" s="7" t="s">
        <v>167</v>
      </c>
      <c r="C30" s="7" t="s">
        <v>168</v>
      </c>
      <c r="D30" s="7"/>
      <c r="E30" s="3">
        <v>809</v>
      </c>
      <c r="F30" s="3">
        <v>832</v>
      </c>
      <c r="G30" s="7">
        <v>835</v>
      </c>
    </row>
    <row r="31" spans="1:7" x14ac:dyDescent="0.2">
      <c r="A31" s="3">
        <f t="shared" si="1"/>
        <v>1920</v>
      </c>
      <c r="B31" s="7" t="s">
        <v>69</v>
      </c>
      <c r="C31" s="7" t="s">
        <v>70</v>
      </c>
      <c r="D31" s="7"/>
      <c r="E31" s="3">
        <v>655</v>
      </c>
      <c r="F31" s="3">
        <v>729</v>
      </c>
      <c r="G31" s="14">
        <v>536</v>
      </c>
    </row>
    <row r="32" spans="1:7" x14ac:dyDescent="0.2">
      <c r="A32" s="3">
        <f t="shared" si="1"/>
        <v>1576</v>
      </c>
      <c r="B32" s="7" t="s">
        <v>149</v>
      </c>
      <c r="C32" s="7" t="s">
        <v>150</v>
      </c>
      <c r="D32" s="7"/>
      <c r="E32" s="3">
        <v>505</v>
      </c>
      <c r="F32" s="3">
        <v>637</v>
      </c>
      <c r="G32" s="14">
        <v>434</v>
      </c>
    </row>
    <row r="33" spans="1:7" x14ac:dyDescent="0.2">
      <c r="A33" s="3">
        <f t="shared" si="1"/>
        <v>1566</v>
      </c>
      <c r="B33" s="7" t="s">
        <v>71</v>
      </c>
      <c r="C33" s="7" t="s">
        <v>72</v>
      </c>
      <c r="D33" s="7"/>
      <c r="E33" s="3">
        <v>500</v>
      </c>
      <c r="F33" s="3">
        <v>627</v>
      </c>
      <c r="G33" s="14">
        <v>439</v>
      </c>
    </row>
    <row r="34" spans="1:7" x14ac:dyDescent="0.2">
      <c r="A34" s="3">
        <f t="shared" si="1"/>
        <v>1514</v>
      </c>
      <c r="B34" s="7" t="s">
        <v>147</v>
      </c>
      <c r="C34" s="7" t="s">
        <v>148</v>
      </c>
      <c r="D34" s="7"/>
      <c r="E34" s="3">
        <v>517</v>
      </c>
      <c r="F34" s="3">
        <v>676</v>
      </c>
      <c r="G34" s="14">
        <v>321</v>
      </c>
    </row>
    <row r="35" spans="1:7" x14ac:dyDescent="0.2">
      <c r="B35" s="8"/>
      <c r="C35" s="8"/>
      <c r="D35" s="8"/>
    </row>
    <row r="36" spans="1:7" x14ac:dyDescent="0.2">
      <c r="A36" s="18" t="s">
        <v>424</v>
      </c>
      <c r="B36" s="21"/>
      <c r="C36" s="21"/>
      <c r="D36" s="21"/>
      <c r="E36" s="21"/>
      <c r="F36" s="21"/>
      <c r="G36" s="21"/>
    </row>
    <row r="37" spans="1:7" x14ac:dyDescent="0.2">
      <c r="A37" s="3">
        <f t="shared" ref="A37:A43" si="2">SUM(E37:G37)</f>
        <v>2129</v>
      </c>
      <c r="B37" s="7" t="s">
        <v>97</v>
      </c>
      <c r="C37" s="7" t="s">
        <v>98</v>
      </c>
      <c r="D37" s="7"/>
      <c r="E37" s="3">
        <v>692</v>
      </c>
      <c r="F37" s="3">
        <v>735</v>
      </c>
      <c r="G37" s="7">
        <v>702</v>
      </c>
    </row>
    <row r="38" spans="1:7" x14ac:dyDescent="0.2">
      <c r="A38" s="3">
        <f t="shared" si="2"/>
        <v>1793</v>
      </c>
      <c r="B38" s="7" t="s">
        <v>151</v>
      </c>
      <c r="C38" s="7" t="s">
        <v>152</v>
      </c>
      <c r="D38" s="7"/>
      <c r="E38" s="3">
        <v>595</v>
      </c>
      <c r="F38" s="3">
        <v>722</v>
      </c>
      <c r="G38" s="7">
        <v>476</v>
      </c>
    </row>
    <row r="39" spans="1:7" x14ac:dyDescent="0.2">
      <c r="A39" s="3">
        <f t="shared" si="2"/>
        <v>1764</v>
      </c>
      <c r="B39" s="7" t="s">
        <v>29</v>
      </c>
      <c r="C39" s="7" t="s">
        <v>30</v>
      </c>
      <c r="D39" s="7"/>
      <c r="E39" s="3">
        <v>557</v>
      </c>
      <c r="F39" s="3">
        <v>679</v>
      </c>
      <c r="G39" s="11">
        <v>528</v>
      </c>
    </row>
    <row r="40" spans="1:7" x14ac:dyDescent="0.2">
      <c r="A40" s="3">
        <f t="shared" si="2"/>
        <v>1643</v>
      </c>
      <c r="B40" s="7" t="s">
        <v>55</v>
      </c>
      <c r="C40" s="7" t="s">
        <v>56</v>
      </c>
      <c r="D40" s="7" t="s">
        <v>57</v>
      </c>
      <c r="E40" s="3">
        <v>564</v>
      </c>
      <c r="F40" s="3">
        <v>652</v>
      </c>
      <c r="G40" s="7">
        <v>427</v>
      </c>
    </row>
    <row r="41" spans="1:7" x14ac:dyDescent="0.2">
      <c r="A41" s="3">
        <f t="shared" si="2"/>
        <v>1412</v>
      </c>
      <c r="B41" s="7" t="s">
        <v>12</v>
      </c>
      <c r="C41" s="7" t="s">
        <v>13</v>
      </c>
      <c r="D41" s="7"/>
      <c r="E41" s="3">
        <v>473</v>
      </c>
      <c r="F41" s="3">
        <v>590</v>
      </c>
      <c r="G41" s="11">
        <v>349</v>
      </c>
    </row>
    <row r="42" spans="1:7" x14ac:dyDescent="0.2">
      <c r="A42" s="3">
        <f t="shared" si="2"/>
        <v>1340</v>
      </c>
      <c r="B42" s="7" t="s">
        <v>36</v>
      </c>
      <c r="C42" s="7" t="s">
        <v>37</v>
      </c>
      <c r="D42" s="7"/>
      <c r="E42" s="3">
        <v>462</v>
      </c>
      <c r="F42" s="3">
        <v>577</v>
      </c>
      <c r="G42" s="11">
        <v>301</v>
      </c>
    </row>
    <row r="43" spans="1:7" x14ac:dyDescent="0.2">
      <c r="A43" s="3">
        <f t="shared" si="2"/>
        <v>1282</v>
      </c>
      <c r="B43" s="7" t="s">
        <v>120</v>
      </c>
      <c r="C43" s="7" t="s">
        <v>121</v>
      </c>
      <c r="D43" s="7" t="s">
        <v>122</v>
      </c>
      <c r="E43" s="3">
        <v>433</v>
      </c>
      <c r="F43" s="3">
        <v>570</v>
      </c>
      <c r="G43" s="14">
        <v>279</v>
      </c>
    </row>
    <row r="44" spans="1:7" x14ac:dyDescent="0.2">
      <c r="B44" s="8"/>
      <c r="C44" s="8"/>
      <c r="D44" s="8"/>
    </row>
    <row r="45" spans="1:7" x14ac:dyDescent="0.2">
      <c r="A45" s="18" t="s">
        <v>425</v>
      </c>
      <c r="B45" s="21"/>
      <c r="C45" s="21"/>
      <c r="D45" s="21"/>
      <c r="E45" s="21"/>
      <c r="F45" s="21"/>
      <c r="G45" s="21"/>
    </row>
    <row r="46" spans="1:7" x14ac:dyDescent="0.2">
      <c r="A46" s="3">
        <f t="shared" ref="A46:A51" si="3">SUM(E46:G46)</f>
        <v>2759</v>
      </c>
      <c r="B46" s="7" t="s">
        <v>258</v>
      </c>
      <c r="C46" s="7" t="s">
        <v>259</v>
      </c>
      <c r="D46" s="7" t="s">
        <v>260</v>
      </c>
      <c r="E46" s="3">
        <v>912</v>
      </c>
      <c r="F46" s="4">
        <v>927</v>
      </c>
      <c r="G46" s="7">
        <v>920</v>
      </c>
    </row>
    <row r="47" spans="1:7" x14ac:dyDescent="0.2">
      <c r="A47" s="3">
        <f t="shared" si="3"/>
        <v>2568</v>
      </c>
      <c r="B47" s="7" t="s">
        <v>410</v>
      </c>
      <c r="C47" s="7" t="s">
        <v>411</v>
      </c>
      <c r="D47" s="7" t="s">
        <v>412</v>
      </c>
      <c r="E47" s="3">
        <v>815</v>
      </c>
      <c r="F47" s="15">
        <v>880</v>
      </c>
      <c r="G47" s="7">
        <v>873</v>
      </c>
    </row>
    <row r="48" spans="1:7" x14ac:dyDescent="0.2">
      <c r="A48" s="3">
        <f t="shared" si="3"/>
        <v>1734</v>
      </c>
      <c r="B48" s="7" t="s">
        <v>16</v>
      </c>
      <c r="C48" s="7" t="s">
        <v>17</v>
      </c>
      <c r="D48" s="7"/>
      <c r="E48" s="3">
        <v>570</v>
      </c>
      <c r="F48" s="15">
        <v>666</v>
      </c>
      <c r="G48" s="14">
        <v>498</v>
      </c>
    </row>
    <row r="49" spans="1:7" x14ac:dyDescent="0.2">
      <c r="A49" s="3">
        <f t="shared" si="3"/>
        <v>1635</v>
      </c>
      <c r="B49" s="7" t="s">
        <v>43</v>
      </c>
      <c r="C49" s="7" t="s">
        <v>44</v>
      </c>
      <c r="D49" s="7" t="s">
        <v>45</v>
      </c>
      <c r="E49" s="3">
        <v>518</v>
      </c>
      <c r="F49" s="15">
        <v>646</v>
      </c>
      <c r="G49" s="14">
        <v>471</v>
      </c>
    </row>
    <row r="50" spans="1:7" x14ac:dyDescent="0.2">
      <c r="A50" s="3">
        <f t="shared" si="3"/>
        <v>1308</v>
      </c>
      <c r="B50" s="7" t="s">
        <v>18</v>
      </c>
      <c r="C50" s="7" t="s">
        <v>19</v>
      </c>
      <c r="D50" s="7" t="s">
        <v>20</v>
      </c>
      <c r="E50" s="3">
        <v>449</v>
      </c>
      <c r="F50" s="15">
        <v>571</v>
      </c>
      <c r="G50" s="14">
        <v>288</v>
      </c>
    </row>
    <row r="51" spans="1:7" x14ac:dyDescent="0.2">
      <c r="A51" s="3">
        <f t="shared" si="3"/>
        <v>1233</v>
      </c>
      <c r="B51" s="7" t="s">
        <v>76</v>
      </c>
      <c r="C51" s="7" t="s">
        <v>77</v>
      </c>
      <c r="D51" s="7" t="s">
        <v>78</v>
      </c>
      <c r="E51" s="3">
        <v>432</v>
      </c>
      <c r="F51" s="15">
        <v>561</v>
      </c>
      <c r="G51" s="14">
        <v>240</v>
      </c>
    </row>
    <row r="52" spans="1:7" x14ac:dyDescent="0.2">
      <c r="B52" s="8"/>
      <c r="C52" s="8"/>
      <c r="D52" s="8"/>
    </row>
    <row r="53" spans="1:7" x14ac:dyDescent="0.2">
      <c r="A53" s="18" t="s">
        <v>426</v>
      </c>
      <c r="B53" s="18"/>
      <c r="C53" s="18"/>
      <c r="D53" s="18"/>
      <c r="E53" s="18"/>
      <c r="F53" s="18"/>
      <c r="G53" s="18"/>
    </row>
    <row r="54" spans="1:7" x14ac:dyDescent="0.2">
      <c r="A54" s="3">
        <f t="shared" ref="A54:A60" si="4">SUM(E54:G54)</f>
        <v>2416</v>
      </c>
      <c r="B54" s="7" t="s">
        <v>81</v>
      </c>
      <c r="C54" s="7" t="s">
        <v>82</v>
      </c>
      <c r="D54" s="7" t="s">
        <v>83</v>
      </c>
      <c r="E54" s="3">
        <v>764</v>
      </c>
      <c r="F54" s="3">
        <v>831</v>
      </c>
      <c r="G54" s="7">
        <v>821</v>
      </c>
    </row>
    <row r="55" spans="1:7" x14ac:dyDescent="0.2">
      <c r="A55" s="3">
        <f t="shared" si="4"/>
        <v>2387</v>
      </c>
      <c r="B55" s="7" t="s">
        <v>106</v>
      </c>
      <c r="C55" s="7" t="s">
        <v>107</v>
      </c>
      <c r="D55" s="7" t="s">
        <v>108</v>
      </c>
      <c r="E55" s="3">
        <v>786</v>
      </c>
      <c r="F55" s="3">
        <v>804</v>
      </c>
      <c r="G55" s="7">
        <v>797</v>
      </c>
    </row>
    <row r="56" spans="1:7" x14ac:dyDescent="0.2">
      <c r="A56" s="3">
        <f t="shared" si="4"/>
        <v>2214</v>
      </c>
      <c r="B56" s="7" t="s">
        <v>153</v>
      </c>
      <c r="C56" s="7" t="s">
        <v>449</v>
      </c>
      <c r="D56" s="7" t="s">
        <v>154</v>
      </c>
      <c r="E56" s="3">
        <v>704</v>
      </c>
      <c r="F56" s="3">
        <v>791</v>
      </c>
      <c r="G56" s="7">
        <v>719</v>
      </c>
    </row>
    <row r="57" spans="1:7" x14ac:dyDescent="0.2">
      <c r="A57" s="3">
        <f t="shared" si="4"/>
        <v>2106</v>
      </c>
      <c r="B57" s="7" t="s">
        <v>50</v>
      </c>
      <c r="C57" s="7" t="s">
        <v>51</v>
      </c>
      <c r="D57" s="7" t="s">
        <v>52</v>
      </c>
      <c r="E57" s="3">
        <v>685</v>
      </c>
      <c r="F57" s="3">
        <v>755</v>
      </c>
      <c r="G57" s="7">
        <v>666</v>
      </c>
    </row>
    <row r="58" spans="1:7" x14ac:dyDescent="0.2">
      <c r="A58" s="3">
        <f t="shared" si="4"/>
        <v>1953</v>
      </c>
      <c r="B58" s="7" t="s">
        <v>101</v>
      </c>
      <c r="C58" s="7" t="s">
        <v>102</v>
      </c>
      <c r="D58" s="7" t="s">
        <v>103</v>
      </c>
      <c r="E58" s="3">
        <v>615</v>
      </c>
      <c r="F58" s="3">
        <v>732</v>
      </c>
      <c r="G58" s="7">
        <v>606</v>
      </c>
    </row>
    <row r="59" spans="1:7" x14ac:dyDescent="0.2">
      <c r="A59" s="3">
        <f t="shared" si="4"/>
        <v>1826</v>
      </c>
      <c r="B59" s="7" t="s">
        <v>123</v>
      </c>
      <c r="C59" s="7" t="s">
        <v>124</v>
      </c>
      <c r="D59" s="7" t="s">
        <v>125</v>
      </c>
      <c r="E59" s="3">
        <v>584</v>
      </c>
      <c r="F59" s="3">
        <v>677</v>
      </c>
      <c r="G59" s="7">
        <v>565</v>
      </c>
    </row>
    <row r="60" spans="1:7" x14ac:dyDescent="0.2">
      <c r="A60" s="3">
        <f t="shared" si="4"/>
        <v>1440</v>
      </c>
      <c r="B60" s="7" t="s">
        <v>8</v>
      </c>
      <c r="C60" s="7" t="s">
        <v>9</v>
      </c>
      <c r="D60" s="7"/>
      <c r="E60" s="3">
        <v>471</v>
      </c>
      <c r="F60" s="3">
        <v>610</v>
      </c>
      <c r="G60" s="7">
        <v>359</v>
      </c>
    </row>
    <row r="61" spans="1:7" x14ac:dyDescent="0.2">
      <c r="B61" s="8"/>
      <c r="C61" s="8"/>
      <c r="D61" s="8"/>
    </row>
    <row r="62" spans="1:7" x14ac:dyDescent="0.2">
      <c r="A62" s="18" t="s">
        <v>427</v>
      </c>
      <c r="B62" s="21"/>
      <c r="C62" s="21"/>
      <c r="D62" s="21"/>
      <c r="E62" s="21"/>
      <c r="F62" s="21"/>
      <c r="G62" s="21"/>
    </row>
    <row r="63" spans="1:7" x14ac:dyDescent="0.2">
      <c r="A63" s="3">
        <f>SUM(E63:G63)</f>
        <v>2094</v>
      </c>
      <c r="B63" s="7" t="s">
        <v>129</v>
      </c>
      <c r="C63" s="7" t="s">
        <v>130</v>
      </c>
      <c r="D63" s="7" t="s">
        <v>131</v>
      </c>
      <c r="E63" s="3">
        <v>693</v>
      </c>
      <c r="F63" s="3">
        <v>761</v>
      </c>
      <c r="G63" s="14">
        <v>640</v>
      </c>
    </row>
    <row r="64" spans="1:7" x14ac:dyDescent="0.2">
      <c r="A64" s="3">
        <f>SUM(E64:G64)</f>
        <v>1747</v>
      </c>
      <c r="B64" s="7" t="s">
        <v>163</v>
      </c>
      <c r="C64" s="7" t="s">
        <v>164</v>
      </c>
      <c r="D64" s="7" t="s">
        <v>165</v>
      </c>
      <c r="E64" s="3">
        <v>566</v>
      </c>
      <c r="F64" s="3">
        <v>649</v>
      </c>
      <c r="G64" s="14">
        <v>532</v>
      </c>
    </row>
    <row r="65" spans="1:7" x14ac:dyDescent="0.2">
      <c r="A65" s="3">
        <f>SUM(E65:G65)</f>
        <v>1651</v>
      </c>
      <c r="B65" s="7" t="s">
        <v>84</v>
      </c>
      <c r="C65" s="7" t="s">
        <v>85</v>
      </c>
      <c r="D65" s="7" t="s">
        <v>86</v>
      </c>
      <c r="E65" s="3">
        <v>489</v>
      </c>
      <c r="F65" s="3">
        <v>654</v>
      </c>
      <c r="G65" s="7">
        <v>508</v>
      </c>
    </row>
    <row r="66" spans="1:7" x14ac:dyDescent="0.2">
      <c r="B66" s="8"/>
      <c r="C66" s="8"/>
      <c r="D66" s="8"/>
    </row>
    <row r="67" spans="1:7" x14ac:dyDescent="0.2">
      <c r="A67" s="18" t="s">
        <v>428</v>
      </c>
      <c r="B67" s="21"/>
      <c r="C67" s="21"/>
      <c r="D67" s="21"/>
      <c r="E67" s="21"/>
      <c r="F67" s="21"/>
      <c r="G67" s="21"/>
    </row>
    <row r="68" spans="1:7" x14ac:dyDescent="0.2">
      <c r="A68" s="3">
        <f>SUM(E68:G68)</f>
        <v>2208</v>
      </c>
      <c r="B68" s="7" t="s">
        <v>169</v>
      </c>
      <c r="C68" s="7" t="s">
        <v>170</v>
      </c>
      <c r="D68" s="7" t="s">
        <v>171</v>
      </c>
      <c r="E68" s="3">
        <v>752</v>
      </c>
      <c r="F68" s="3">
        <v>756</v>
      </c>
      <c r="G68" s="7">
        <v>700</v>
      </c>
    </row>
    <row r="69" spans="1:7" x14ac:dyDescent="0.2">
      <c r="A69" s="3">
        <f>SUM(E69:G69)</f>
        <v>1543</v>
      </c>
      <c r="B69" s="7" t="s">
        <v>64</v>
      </c>
      <c r="C69" s="7" t="s">
        <v>65</v>
      </c>
      <c r="D69" s="7"/>
      <c r="E69" s="3">
        <v>502</v>
      </c>
      <c r="F69" s="3">
        <v>616</v>
      </c>
      <c r="G69" s="7">
        <v>425</v>
      </c>
    </row>
    <row r="70" spans="1:7" x14ac:dyDescent="0.2">
      <c r="B70" s="8"/>
      <c r="C70" s="8"/>
      <c r="D70" s="8"/>
    </row>
    <row r="71" spans="1:7" x14ac:dyDescent="0.2">
      <c r="A71" s="18" t="s">
        <v>429</v>
      </c>
      <c r="B71" s="18"/>
      <c r="C71" s="18"/>
      <c r="D71" s="18"/>
      <c r="E71" s="18"/>
      <c r="F71" s="18"/>
      <c r="G71" s="18"/>
    </row>
    <row r="72" spans="1:7" x14ac:dyDescent="0.2">
      <c r="A72" s="22" t="s">
        <v>445</v>
      </c>
      <c r="B72" s="22"/>
      <c r="C72" s="22"/>
      <c r="D72" s="22"/>
      <c r="E72" s="22"/>
      <c r="F72" s="22"/>
      <c r="G72" s="22"/>
    </row>
    <row r="74" spans="1:7" x14ac:dyDescent="0.2">
      <c r="A74" s="20" t="s">
        <v>431</v>
      </c>
      <c r="B74" s="20"/>
      <c r="C74" s="20"/>
      <c r="D74" s="20"/>
      <c r="E74" s="20"/>
      <c r="F74" s="20"/>
      <c r="G74" s="20"/>
    </row>
    <row r="75" spans="1:7" x14ac:dyDescent="0.2">
      <c r="A75" s="3">
        <f t="shared" ref="A75:A81" si="5">SUM(E75:G75)</f>
        <v>2878</v>
      </c>
      <c r="B75" s="7" t="s">
        <v>311</v>
      </c>
      <c r="C75" s="7" t="s">
        <v>430</v>
      </c>
      <c r="D75" s="7" t="s">
        <v>312</v>
      </c>
      <c r="E75" s="3">
        <v>949</v>
      </c>
      <c r="F75" s="3">
        <v>967</v>
      </c>
      <c r="G75" s="7">
        <v>962</v>
      </c>
    </row>
    <row r="76" spans="1:7" x14ac:dyDescent="0.2">
      <c r="A76" s="3">
        <f t="shared" si="5"/>
        <v>2839</v>
      </c>
      <c r="B76" s="7" t="s">
        <v>277</v>
      </c>
      <c r="C76" s="7" t="s">
        <v>278</v>
      </c>
      <c r="D76" s="7" t="s">
        <v>279</v>
      </c>
      <c r="E76" s="3">
        <v>933</v>
      </c>
      <c r="F76" s="3">
        <v>945</v>
      </c>
      <c r="G76" s="7">
        <v>961</v>
      </c>
    </row>
    <row r="77" spans="1:7" x14ac:dyDescent="0.2">
      <c r="A77" s="3">
        <f t="shared" si="5"/>
        <v>2729</v>
      </c>
      <c r="B77" s="7" t="s">
        <v>327</v>
      </c>
      <c r="C77" s="7" t="s">
        <v>325</v>
      </c>
      <c r="D77" s="7" t="s">
        <v>328</v>
      </c>
      <c r="E77" s="3">
        <v>867</v>
      </c>
      <c r="F77" s="3">
        <v>915</v>
      </c>
      <c r="G77" s="7">
        <v>947</v>
      </c>
    </row>
    <row r="78" spans="1:7" x14ac:dyDescent="0.2">
      <c r="A78" s="3">
        <f t="shared" si="5"/>
        <v>2655</v>
      </c>
      <c r="B78" s="7" t="s">
        <v>385</v>
      </c>
      <c r="C78" s="7" t="s">
        <v>386</v>
      </c>
      <c r="D78" s="7"/>
      <c r="E78" s="3">
        <v>890</v>
      </c>
      <c r="F78" s="3">
        <v>912</v>
      </c>
      <c r="G78" s="7">
        <v>853</v>
      </c>
    </row>
    <row r="79" spans="1:7" x14ac:dyDescent="0.2">
      <c r="A79" s="3">
        <f t="shared" si="5"/>
        <v>2556</v>
      </c>
      <c r="B79" s="7" t="s">
        <v>372</v>
      </c>
      <c r="C79" s="7" t="s">
        <v>373</v>
      </c>
      <c r="D79" s="7" t="s">
        <v>374</v>
      </c>
      <c r="E79" s="3">
        <v>783</v>
      </c>
      <c r="F79" s="3">
        <v>881</v>
      </c>
      <c r="G79" s="7">
        <v>892</v>
      </c>
    </row>
    <row r="80" spans="1:7" x14ac:dyDescent="0.2">
      <c r="A80" s="3">
        <f t="shared" si="5"/>
        <v>2517</v>
      </c>
      <c r="B80" s="7" t="s">
        <v>186</v>
      </c>
      <c r="C80" s="7" t="s">
        <v>187</v>
      </c>
      <c r="D80" s="7" t="s">
        <v>188</v>
      </c>
      <c r="E80" s="3">
        <v>836</v>
      </c>
      <c r="F80" s="3">
        <v>847</v>
      </c>
      <c r="G80" s="7">
        <v>834</v>
      </c>
    </row>
    <row r="81" spans="1:7" x14ac:dyDescent="0.2">
      <c r="A81" s="3">
        <f t="shared" si="5"/>
        <v>1982</v>
      </c>
      <c r="B81" s="7" t="s">
        <v>53</v>
      </c>
      <c r="C81" s="7" t="s">
        <v>54</v>
      </c>
      <c r="D81" s="7"/>
      <c r="E81" s="3">
        <v>618</v>
      </c>
      <c r="F81" s="3">
        <v>771</v>
      </c>
      <c r="G81" s="11">
        <v>593</v>
      </c>
    </row>
    <row r="82" spans="1:7" x14ac:dyDescent="0.2">
      <c r="B82" s="8"/>
      <c r="C82" s="8"/>
      <c r="D82" s="8"/>
    </row>
    <row r="83" spans="1:7" x14ac:dyDescent="0.2">
      <c r="A83" s="20" t="s">
        <v>432</v>
      </c>
      <c r="B83" s="20"/>
      <c r="C83" s="20"/>
      <c r="D83" s="20"/>
      <c r="E83" s="20"/>
      <c r="F83" s="20"/>
      <c r="G83" s="20"/>
    </row>
    <row r="84" spans="1:7" x14ac:dyDescent="0.2">
      <c r="A84" s="3">
        <f>SUM(E84:G84)</f>
        <v>2838</v>
      </c>
      <c r="B84" s="7" t="s">
        <v>404</v>
      </c>
      <c r="C84" s="7" t="s">
        <v>405</v>
      </c>
      <c r="D84" s="7" t="s">
        <v>406</v>
      </c>
      <c r="E84" s="3">
        <v>946</v>
      </c>
      <c r="F84" s="3">
        <v>957</v>
      </c>
      <c r="G84" s="7">
        <v>935</v>
      </c>
    </row>
    <row r="85" spans="1:7" x14ac:dyDescent="0.2">
      <c r="A85" s="3">
        <f>SUM(E85:G85)</f>
        <v>2291</v>
      </c>
      <c r="B85" s="7" t="s">
        <v>295</v>
      </c>
      <c r="C85" s="7" t="s">
        <v>296</v>
      </c>
      <c r="D85" s="7"/>
      <c r="E85" s="3">
        <v>753</v>
      </c>
      <c r="F85" s="3">
        <v>796</v>
      </c>
      <c r="G85" s="7">
        <v>742</v>
      </c>
    </row>
    <row r="86" spans="1:7" x14ac:dyDescent="0.2">
      <c r="A86" s="3">
        <f>SUM(E86:G86)</f>
        <v>1923</v>
      </c>
      <c r="B86" s="7" t="s">
        <v>189</v>
      </c>
      <c r="C86" s="7" t="s">
        <v>190</v>
      </c>
      <c r="D86" s="7"/>
      <c r="E86" s="3">
        <v>630</v>
      </c>
      <c r="F86" s="3">
        <v>694</v>
      </c>
      <c r="G86" s="7">
        <v>599</v>
      </c>
    </row>
    <row r="87" spans="1:7" x14ac:dyDescent="0.2">
      <c r="A87" s="3">
        <f>SUM(E87:G87)</f>
        <v>1896</v>
      </c>
      <c r="B87" s="7" t="s">
        <v>242</v>
      </c>
      <c r="C87" s="7" t="s">
        <v>243</v>
      </c>
      <c r="D87" s="7" t="s">
        <v>244</v>
      </c>
      <c r="E87" s="3">
        <v>623</v>
      </c>
      <c r="F87" s="3">
        <v>712</v>
      </c>
      <c r="G87" s="7">
        <v>561</v>
      </c>
    </row>
    <row r="88" spans="1:7" x14ac:dyDescent="0.2">
      <c r="A88" s="3">
        <f>SUM(E88:G88)</f>
        <v>1678</v>
      </c>
      <c r="B88" s="7" t="s">
        <v>99</v>
      </c>
      <c r="C88" s="7" t="s">
        <v>100</v>
      </c>
      <c r="D88" s="7"/>
      <c r="E88" s="3">
        <v>567</v>
      </c>
      <c r="F88" s="3">
        <v>688</v>
      </c>
      <c r="G88" s="7">
        <v>423</v>
      </c>
    </row>
    <row r="89" spans="1:7" x14ac:dyDescent="0.2">
      <c r="B89" s="8"/>
      <c r="C89" s="8"/>
      <c r="D89" s="8"/>
    </row>
    <row r="90" spans="1:7" x14ac:dyDescent="0.2">
      <c r="A90" s="20" t="s">
        <v>433</v>
      </c>
      <c r="B90" s="20"/>
      <c r="C90" s="20"/>
      <c r="D90" s="20"/>
      <c r="E90" s="20"/>
      <c r="F90" s="20"/>
      <c r="G90" s="20"/>
    </row>
    <row r="91" spans="1:7" x14ac:dyDescent="0.2">
      <c r="A91" s="3">
        <f>SUM(E91:G91)</f>
        <v>2644</v>
      </c>
      <c r="B91" s="7" t="s">
        <v>297</v>
      </c>
      <c r="C91" s="7" t="s">
        <v>298</v>
      </c>
      <c r="D91" s="7"/>
      <c r="E91" s="3">
        <v>848</v>
      </c>
      <c r="F91" s="3">
        <v>892</v>
      </c>
      <c r="G91" s="7">
        <v>904</v>
      </c>
    </row>
    <row r="92" spans="1:7" x14ac:dyDescent="0.2">
      <c r="A92" s="3">
        <f>SUM(E92:G92)</f>
        <v>2406</v>
      </c>
      <c r="B92" s="7" t="s">
        <v>158</v>
      </c>
      <c r="C92" s="7" t="s">
        <v>159</v>
      </c>
      <c r="D92" s="7" t="s">
        <v>160</v>
      </c>
      <c r="E92" s="3">
        <v>675</v>
      </c>
      <c r="F92" s="3">
        <v>859</v>
      </c>
      <c r="G92" s="7">
        <v>872</v>
      </c>
    </row>
    <row r="93" spans="1:7" x14ac:dyDescent="0.2">
      <c r="A93" s="3">
        <f>SUM(E93:G93)</f>
        <v>2237</v>
      </c>
      <c r="B93" s="7" t="s">
        <v>191</v>
      </c>
      <c r="C93" s="7" t="s">
        <v>192</v>
      </c>
      <c r="D93" s="7"/>
      <c r="E93" s="3">
        <v>751</v>
      </c>
      <c r="F93" s="3">
        <v>766</v>
      </c>
      <c r="G93" s="7">
        <v>720</v>
      </c>
    </row>
    <row r="94" spans="1:7" x14ac:dyDescent="0.2">
      <c r="A94" s="3">
        <f>SUM(E94:G94)</f>
        <v>2076</v>
      </c>
      <c r="B94" s="7" t="s">
        <v>299</v>
      </c>
      <c r="C94" s="7" t="s">
        <v>300</v>
      </c>
      <c r="D94" s="7"/>
      <c r="E94" s="3">
        <v>703</v>
      </c>
      <c r="F94" s="3">
        <v>784</v>
      </c>
      <c r="G94" s="7">
        <v>589</v>
      </c>
    </row>
    <row r="95" spans="1:7" x14ac:dyDescent="0.2">
      <c r="A95" s="3">
        <f>SUM(E95:G95)</f>
        <v>1654</v>
      </c>
      <c r="B95" s="7" t="s">
        <v>21</v>
      </c>
      <c r="C95" s="7" t="s">
        <v>22</v>
      </c>
      <c r="D95" s="7"/>
      <c r="E95" s="3">
        <v>592</v>
      </c>
      <c r="F95" s="3">
        <v>695</v>
      </c>
      <c r="G95" s="11">
        <v>367</v>
      </c>
    </row>
    <row r="96" spans="1:7" x14ac:dyDescent="0.2">
      <c r="B96" s="8"/>
      <c r="C96" s="8"/>
      <c r="D96" s="8"/>
    </row>
    <row r="97" spans="1:7" x14ac:dyDescent="0.2">
      <c r="A97" s="20" t="s">
        <v>434</v>
      </c>
      <c r="B97" s="20"/>
      <c r="C97" s="20"/>
      <c r="D97" s="20"/>
      <c r="E97" s="20"/>
      <c r="F97" s="20"/>
      <c r="G97" s="20"/>
    </row>
    <row r="98" spans="1:7" x14ac:dyDescent="0.2">
      <c r="A98" s="3">
        <f t="shared" ref="A98:A111" si="6">SUM(E98:G98)</f>
        <v>2974</v>
      </c>
      <c r="B98" s="7" t="s">
        <v>349</v>
      </c>
      <c r="C98" s="7" t="s">
        <v>350</v>
      </c>
      <c r="D98" s="7" t="s">
        <v>351</v>
      </c>
      <c r="E98" s="3">
        <v>992</v>
      </c>
      <c r="F98" s="4">
        <v>987</v>
      </c>
      <c r="G98" s="8">
        <v>995</v>
      </c>
    </row>
    <row r="99" spans="1:7" x14ac:dyDescent="0.2">
      <c r="A99" s="3">
        <f t="shared" si="6"/>
        <v>2935</v>
      </c>
      <c r="B99" s="7" t="s">
        <v>362</v>
      </c>
      <c r="C99" s="7" t="s">
        <v>458</v>
      </c>
      <c r="D99" s="7" t="s">
        <v>45</v>
      </c>
      <c r="E99" s="3">
        <v>985</v>
      </c>
      <c r="F99" s="3">
        <v>982</v>
      </c>
      <c r="G99" s="8">
        <v>968</v>
      </c>
    </row>
    <row r="100" spans="1:7" x14ac:dyDescent="0.2">
      <c r="A100" s="3">
        <f t="shared" si="6"/>
        <v>2908</v>
      </c>
      <c r="B100" s="7" t="s">
        <v>343</v>
      </c>
      <c r="C100" s="7" t="s">
        <v>344</v>
      </c>
      <c r="D100" s="7" t="s">
        <v>345</v>
      </c>
      <c r="E100" s="3">
        <v>978</v>
      </c>
      <c r="F100" s="3">
        <v>970</v>
      </c>
      <c r="G100" s="8">
        <v>960</v>
      </c>
    </row>
    <row r="101" spans="1:7" x14ac:dyDescent="0.2">
      <c r="A101" s="3">
        <f t="shared" si="6"/>
        <v>2882</v>
      </c>
      <c r="B101" s="7" t="s">
        <v>346</v>
      </c>
      <c r="C101" s="7" t="s">
        <v>347</v>
      </c>
      <c r="D101" s="7" t="s">
        <v>348</v>
      </c>
      <c r="E101" s="3">
        <v>942</v>
      </c>
      <c r="F101" s="6">
        <v>965</v>
      </c>
      <c r="G101" s="8">
        <v>975</v>
      </c>
    </row>
    <row r="102" spans="1:7" x14ac:dyDescent="0.2">
      <c r="A102" s="3">
        <f t="shared" si="6"/>
        <v>2843</v>
      </c>
      <c r="B102" s="7" t="s">
        <v>407</v>
      </c>
      <c r="C102" s="7" t="s">
        <v>408</v>
      </c>
      <c r="D102" s="7" t="s">
        <v>409</v>
      </c>
      <c r="E102" s="3">
        <v>954</v>
      </c>
      <c r="F102" s="3">
        <v>975</v>
      </c>
      <c r="G102" s="7">
        <v>914</v>
      </c>
    </row>
    <row r="103" spans="1:7" x14ac:dyDescent="0.2">
      <c r="A103" s="3">
        <f t="shared" si="6"/>
        <v>2779</v>
      </c>
      <c r="B103" s="7" t="s">
        <v>237</v>
      </c>
      <c r="C103" s="7" t="s">
        <v>238</v>
      </c>
      <c r="D103" s="7"/>
      <c r="E103" s="3">
        <v>924</v>
      </c>
      <c r="F103" s="5">
        <v>930</v>
      </c>
      <c r="G103" s="12">
        <v>925</v>
      </c>
    </row>
    <row r="104" spans="1:7" x14ac:dyDescent="0.2">
      <c r="A104" s="3">
        <f t="shared" si="6"/>
        <v>2631</v>
      </c>
      <c r="B104" s="7" t="s">
        <v>193</v>
      </c>
      <c r="C104" s="7" t="s">
        <v>194</v>
      </c>
      <c r="D104" s="7" t="s">
        <v>195</v>
      </c>
      <c r="E104" s="3">
        <v>875</v>
      </c>
      <c r="F104" s="3">
        <v>882</v>
      </c>
      <c r="G104" s="11">
        <v>874</v>
      </c>
    </row>
    <row r="105" spans="1:7" x14ac:dyDescent="0.2">
      <c r="A105" s="3">
        <f t="shared" si="6"/>
        <v>2593</v>
      </c>
      <c r="B105" s="7" t="s">
        <v>245</v>
      </c>
      <c r="C105" s="7" t="s">
        <v>246</v>
      </c>
      <c r="D105" s="7"/>
      <c r="E105" s="3">
        <v>864</v>
      </c>
      <c r="F105" s="3">
        <v>885</v>
      </c>
      <c r="G105" s="11">
        <v>844</v>
      </c>
    </row>
    <row r="106" spans="1:7" x14ac:dyDescent="0.2">
      <c r="A106" s="3">
        <f t="shared" si="6"/>
        <v>2580</v>
      </c>
      <c r="B106" s="7" t="s">
        <v>196</v>
      </c>
      <c r="C106" s="7" t="s">
        <v>197</v>
      </c>
      <c r="D106" s="7"/>
      <c r="E106" s="3">
        <v>828</v>
      </c>
      <c r="F106" s="3">
        <v>867</v>
      </c>
      <c r="G106" s="11">
        <v>885</v>
      </c>
    </row>
    <row r="107" spans="1:7" x14ac:dyDescent="0.2">
      <c r="A107" s="3">
        <f t="shared" si="6"/>
        <v>2193</v>
      </c>
      <c r="B107" s="7" t="s">
        <v>46</v>
      </c>
      <c r="C107" s="7" t="s">
        <v>47</v>
      </c>
      <c r="D107" s="7"/>
      <c r="E107" s="3">
        <v>720</v>
      </c>
      <c r="F107" s="3">
        <v>742</v>
      </c>
      <c r="G107" s="11">
        <v>731</v>
      </c>
    </row>
    <row r="108" spans="1:7" x14ac:dyDescent="0.2">
      <c r="A108" s="3">
        <f t="shared" si="6"/>
        <v>2068</v>
      </c>
      <c r="B108" s="7" t="s">
        <v>198</v>
      </c>
      <c r="C108" s="7" t="s">
        <v>199</v>
      </c>
      <c r="D108" s="7" t="s">
        <v>200</v>
      </c>
      <c r="E108" s="3">
        <v>628</v>
      </c>
      <c r="F108" s="3">
        <v>739</v>
      </c>
      <c r="G108" s="11">
        <v>701</v>
      </c>
    </row>
    <row r="109" spans="1:7" x14ac:dyDescent="0.2">
      <c r="A109" s="3">
        <f t="shared" si="6"/>
        <v>2052</v>
      </c>
      <c r="B109" s="7" t="s">
        <v>142</v>
      </c>
      <c r="C109" s="7" t="s">
        <v>143</v>
      </c>
      <c r="D109" s="7"/>
      <c r="E109" s="3">
        <v>636</v>
      </c>
      <c r="F109" s="3">
        <v>789</v>
      </c>
      <c r="G109" s="11">
        <v>627</v>
      </c>
    </row>
    <row r="110" spans="1:7" x14ac:dyDescent="0.2">
      <c r="A110" s="3">
        <f t="shared" si="6"/>
        <v>2006</v>
      </c>
      <c r="B110" s="7" t="s">
        <v>140</v>
      </c>
      <c r="C110" s="7" t="s">
        <v>141</v>
      </c>
      <c r="D110" s="7"/>
      <c r="E110" s="3">
        <v>653</v>
      </c>
      <c r="F110" s="3">
        <v>752</v>
      </c>
      <c r="G110" s="11">
        <v>601</v>
      </c>
    </row>
    <row r="111" spans="1:7" x14ac:dyDescent="0.2">
      <c r="A111" s="3">
        <f t="shared" si="6"/>
        <v>1897</v>
      </c>
      <c r="B111" s="7" t="s">
        <v>58</v>
      </c>
      <c r="C111" s="7" t="s">
        <v>59</v>
      </c>
      <c r="D111" s="7" t="s">
        <v>60</v>
      </c>
      <c r="E111" s="3">
        <v>565</v>
      </c>
      <c r="F111" s="3">
        <v>702</v>
      </c>
      <c r="G111" s="11">
        <v>630</v>
      </c>
    </row>
    <row r="112" spans="1:7" x14ac:dyDescent="0.2">
      <c r="B112" s="8"/>
      <c r="C112" s="8"/>
      <c r="D112" s="8"/>
    </row>
    <row r="113" spans="1:7" x14ac:dyDescent="0.2">
      <c r="A113" s="20" t="s">
        <v>435</v>
      </c>
      <c r="B113" s="20"/>
      <c r="C113" s="20"/>
      <c r="D113" s="20"/>
      <c r="E113" s="20"/>
      <c r="F113" s="20"/>
      <c r="G113" s="20"/>
    </row>
    <row r="114" spans="1:7" x14ac:dyDescent="0.2">
      <c r="A114" s="13">
        <f t="shared" ref="A114:A132" si="7">SUM(E114:G114)</f>
        <v>2984</v>
      </c>
      <c r="B114" s="7" t="s">
        <v>375</v>
      </c>
      <c r="C114" s="7" t="s">
        <v>376</v>
      </c>
      <c r="D114" s="7"/>
      <c r="E114" s="13">
        <v>995</v>
      </c>
      <c r="F114" s="13">
        <v>991</v>
      </c>
      <c r="G114" s="14">
        <v>998</v>
      </c>
    </row>
    <row r="115" spans="1:7" x14ac:dyDescent="0.2">
      <c r="A115" s="13">
        <f t="shared" si="7"/>
        <v>2960</v>
      </c>
      <c r="B115" s="7" t="s">
        <v>401</v>
      </c>
      <c r="C115" s="7" t="s">
        <v>402</v>
      </c>
      <c r="D115" s="7" t="s">
        <v>403</v>
      </c>
      <c r="E115" s="13">
        <v>990</v>
      </c>
      <c r="F115" s="13">
        <v>980</v>
      </c>
      <c r="G115" s="14">
        <v>990</v>
      </c>
    </row>
    <row r="116" spans="1:7" x14ac:dyDescent="0.2">
      <c r="A116" s="13">
        <f t="shared" si="7"/>
        <v>2943</v>
      </c>
      <c r="B116" s="7" t="s">
        <v>398</v>
      </c>
      <c r="C116" s="7" t="s">
        <v>399</v>
      </c>
      <c r="D116" s="7" t="s">
        <v>400</v>
      </c>
      <c r="E116" s="13">
        <v>975</v>
      </c>
      <c r="F116" s="13">
        <v>976</v>
      </c>
      <c r="G116" s="14">
        <v>992</v>
      </c>
    </row>
    <row r="117" spans="1:7" x14ac:dyDescent="0.2">
      <c r="A117" s="13">
        <f t="shared" si="7"/>
        <v>2893</v>
      </c>
      <c r="B117" s="7" t="s">
        <v>389</v>
      </c>
      <c r="C117" s="7" t="s">
        <v>390</v>
      </c>
      <c r="D117" s="7" t="s">
        <v>391</v>
      </c>
      <c r="E117" s="13">
        <v>958</v>
      </c>
      <c r="F117" s="13">
        <v>958</v>
      </c>
      <c r="G117" s="14">
        <v>977</v>
      </c>
    </row>
    <row r="118" spans="1:7" x14ac:dyDescent="0.2">
      <c r="A118" s="13">
        <f t="shared" si="7"/>
        <v>2840</v>
      </c>
      <c r="B118" s="7" t="s">
        <v>331</v>
      </c>
      <c r="C118" s="7" t="s">
        <v>332</v>
      </c>
      <c r="D118" s="7"/>
      <c r="E118" s="13">
        <v>951</v>
      </c>
      <c r="F118" s="13">
        <v>950</v>
      </c>
      <c r="G118" s="14">
        <v>939</v>
      </c>
    </row>
    <row r="119" spans="1:7" x14ac:dyDescent="0.2">
      <c r="A119" s="13">
        <f t="shared" si="7"/>
        <v>2809</v>
      </c>
      <c r="B119" s="7" t="s">
        <v>329</v>
      </c>
      <c r="C119" s="7" t="s">
        <v>330</v>
      </c>
      <c r="D119" s="7"/>
      <c r="E119" s="13">
        <v>918</v>
      </c>
      <c r="F119" s="13">
        <v>947</v>
      </c>
      <c r="G119" s="14">
        <v>944</v>
      </c>
    </row>
    <row r="120" spans="1:7" x14ac:dyDescent="0.2">
      <c r="A120" s="13">
        <f t="shared" si="7"/>
        <v>2758</v>
      </c>
      <c r="B120" s="7" t="s">
        <v>352</v>
      </c>
      <c r="C120" s="7" t="s">
        <v>353</v>
      </c>
      <c r="D120" s="7" t="s">
        <v>354</v>
      </c>
      <c r="E120" s="13">
        <v>903</v>
      </c>
      <c r="F120" s="13">
        <v>938</v>
      </c>
      <c r="G120" s="14">
        <v>917</v>
      </c>
    </row>
    <row r="121" spans="1:7" x14ac:dyDescent="0.2">
      <c r="A121" s="13">
        <f t="shared" si="7"/>
        <v>2709</v>
      </c>
      <c r="B121" s="7" t="s">
        <v>174</v>
      </c>
      <c r="C121" s="7" t="s">
        <v>175</v>
      </c>
      <c r="D121" s="7"/>
      <c r="E121" s="13">
        <v>894</v>
      </c>
      <c r="F121" s="13">
        <v>903</v>
      </c>
      <c r="G121" s="14">
        <v>912</v>
      </c>
    </row>
    <row r="122" spans="1:7" x14ac:dyDescent="0.2">
      <c r="A122" s="13">
        <f t="shared" si="7"/>
        <v>2655</v>
      </c>
      <c r="B122" s="7" t="s">
        <v>206</v>
      </c>
      <c r="C122" s="7" t="s">
        <v>207</v>
      </c>
      <c r="D122" s="7" t="s">
        <v>208</v>
      </c>
      <c r="E122" s="13">
        <v>842</v>
      </c>
      <c r="F122" s="13">
        <v>920</v>
      </c>
      <c r="G122" s="14">
        <v>893</v>
      </c>
    </row>
    <row r="123" spans="1:7" x14ac:dyDescent="0.2">
      <c r="A123" s="13">
        <f t="shared" si="7"/>
        <v>2634</v>
      </c>
      <c r="B123" s="7" t="s">
        <v>306</v>
      </c>
      <c r="C123" s="7" t="s">
        <v>307</v>
      </c>
      <c r="D123" s="7"/>
      <c r="E123" s="13">
        <v>843</v>
      </c>
      <c r="F123" s="13">
        <v>891</v>
      </c>
      <c r="G123" s="14">
        <v>900</v>
      </c>
    </row>
    <row r="124" spans="1:7" x14ac:dyDescent="0.2">
      <c r="A124" s="13">
        <f t="shared" si="7"/>
        <v>2611</v>
      </c>
      <c r="B124" s="7" t="s">
        <v>377</v>
      </c>
      <c r="C124" s="7" t="s">
        <v>238</v>
      </c>
      <c r="D124" s="7" t="s">
        <v>378</v>
      </c>
      <c r="E124" s="13">
        <v>826</v>
      </c>
      <c r="F124" s="13">
        <v>898</v>
      </c>
      <c r="G124" s="14">
        <v>887</v>
      </c>
    </row>
    <row r="125" spans="1:7" x14ac:dyDescent="0.2">
      <c r="A125" s="13">
        <f t="shared" si="7"/>
        <v>2600</v>
      </c>
      <c r="B125" s="7" t="s">
        <v>308</v>
      </c>
      <c r="C125" s="7" t="s">
        <v>309</v>
      </c>
      <c r="D125" s="7" t="s">
        <v>310</v>
      </c>
      <c r="E125" s="13">
        <v>852</v>
      </c>
      <c r="F125" s="13">
        <v>908</v>
      </c>
      <c r="G125" s="14">
        <v>840</v>
      </c>
    </row>
    <row r="126" spans="1:7" x14ac:dyDescent="0.2">
      <c r="A126" s="13">
        <f t="shared" si="7"/>
        <v>2560</v>
      </c>
      <c r="B126" s="7" t="s">
        <v>387</v>
      </c>
      <c r="C126" s="7" t="s">
        <v>388</v>
      </c>
      <c r="D126" s="7"/>
      <c r="E126" s="13">
        <v>796</v>
      </c>
      <c r="F126" s="13">
        <v>878</v>
      </c>
      <c r="G126" s="11">
        <v>886</v>
      </c>
    </row>
    <row r="127" spans="1:7" x14ac:dyDescent="0.2">
      <c r="A127" s="13">
        <f t="shared" si="7"/>
        <v>2511</v>
      </c>
      <c r="B127" s="7" t="s">
        <v>282</v>
      </c>
      <c r="C127" s="7" t="s">
        <v>459</v>
      </c>
      <c r="D127" s="7" t="s">
        <v>283</v>
      </c>
      <c r="E127" s="13">
        <v>844</v>
      </c>
      <c r="F127" s="13">
        <v>834</v>
      </c>
      <c r="G127" s="14">
        <v>833</v>
      </c>
    </row>
    <row r="128" spans="1:7" x14ac:dyDescent="0.2">
      <c r="A128" s="13">
        <f t="shared" si="7"/>
        <v>2491</v>
      </c>
      <c r="B128" s="7" t="s">
        <v>104</v>
      </c>
      <c r="C128" s="7" t="s">
        <v>105</v>
      </c>
      <c r="D128" s="7"/>
      <c r="E128" s="13">
        <v>789</v>
      </c>
      <c r="F128" s="13">
        <v>835</v>
      </c>
      <c r="G128" s="11">
        <v>867</v>
      </c>
    </row>
    <row r="129" spans="1:7" x14ac:dyDescent="0.2">
      <c r="A129" s="13">
        <f t="shared" si="7"/>
        <v>2489</v>
      </c>
      <c r="B129" s="7" t="s">
        <v>301</v>
      </c>
      <c r="C129" s="7" t="s">
        <v>302</v>
      </c>
      <c r="D129" s="7"/>
      <c r="E129" s="13">
        <v>758</v>
      </c>
      <c r="F129" s="13">
        <v>843</v>
      </c>
      <c r="G129" s="11">
        <v>888</v>
      </c>
    </row>
    <row r="130" spans="1:7" x14ac:dyDescent="0.2">
      <c r="A130" s="13">
        <f t="shared" si="7"/>
        <v>1928</v>
      </c>
      <c r="B130" s="7" t="s">
        <v>209</v>
      </c>
      <c r="C130" s="7" t="s">
        <v>210</v>
      </c>
      <c r="D130" s="7"/>
      <c r="E130" s="13">
        <v>660</v>
      </c>
      <c r="F130" s="13">
        <v>718</v>
      </c>
      <c r="G130" s="11">
        <v>550</v>
      </c>
    </row>
    <row r="131" spans="1:7" x14ac:dyDescent="0.2">
      <c r="A131" s="13">
        <f t="shared" si="7"/>
        <v>1852</v>
      </c>
      <c r="B131" s="7" t="s">
        <v>48</v>
      </c>
      <c r="C131" s="7" t="s">
        <v>49</v>
      </c>
      <c r="D131" s="7"/>
      <c r="E131" s="13">
        <v>581</v>
      </c>
      <c r="F131" s="13">
        <v>703</v>
      </c>
      <c r="G131" s="14">
        <v>568</v>
      </c>
    </row>
    <row r="132" spans="1:7" x14ac:dyDescent="0.2">
      <c r="A132" s="13">
        <f t="shared" si="7"/>
        <v>1607</v>
      </c>
      <c r="B132" s="7" t="s">
        <v>23</v>
      </c>
      <c r="C132" s="7" t="s">
        <v>24</v>
      </c>
      <c r="D132" s="7"/>
      <c r="E132" s="13">
        <v>522</v>
      </c>
      <c r="F132" s="13">
        <v>643</v>
      </c>
      <c r="G132" s="14">
        <v>442</v>
      </c>
    </row>
    <row r="133" spans="1:7" x14ac:dyDescent="0.2">
      <c r="B133" s="8"/>
      <c r="C133" s="8"/>
      <c r="D133" s="8"/>
    </row>
    <row r="134" spans="1:7" x14ac:dyDescent="0.2">
      <c r="A134" s="20" t="s">
        <v>436</v>
      </c>
      <c r="B134" s="20"/>
      <c r="C134" s="20"/>
      <c r="D134" s="20"/>
      <c r="E134" s="20"/>
      <c r="F134" s="20"/>
      <c r="G134" s="20"/>
    </row>
    <row r="135" spans="1:7" x14ac:dyDescent="0.2">
      <c r="A135" s="13">
        <f>SUM(E135:G135)</f>
        <v>2957</v>
      </c>
      <c r="B135" s="7" t="s">
        <v>392</v>
      </c>
      <c r="C135" s="7" t="s">
        <v>393</v>
      </c>
      <c r="D135" s="7" t="s">
        <v>394</v>
      </c>
      <c r="E135" s="13">
        <v>988</v>
      </c>
      <c r="F135" s="13">
        <v>985</v>
      </c>
      <c r="G135" s="7">
        <v>984</v>
      </c>
    </row>
    <row r="136" spans="1:7" x14ac:dyDescent="0.2">
      <c r="A136" s="13">
        <f>SUM(E136:G136)</f>
        <v>2945</v>
      </c>
      <c r="B136" s="7" t="s">
        <v>355</v>
      </c>
      <c r="C136" s="7" t="s">
        <v>443</v>
      </c>
      <c r="D136" s="7" t="s">
        <v>356</v>
      </c>
      <c r="E136" s="13">
        <v>984</v>
      </c>
      <c r="F136" s="13">
        <v>979</v>
      </c>
      <c r="G136" s="7">
        <v>982</v>
      </c>
    </row>
    <row r="137" spans="1:7" x14ac:dyDescent="0.2">
      <c r="A137" s="13">
        <f>SUM(E137:G137)</f>
        <v>2909</v>
      </c>
      <c r="B137" s="7" t="s">
        <v>284</v>
      </c>
      <c r="C137" s="7" t="s">
        <v>285</v>
      </c>
      <c r="D137" s="7" t="s">
        <v>286</v>
      </c>
      <c r="E137" s="13">
        <v>972</v>
      </c>
      <c r="F137" s="13">
        <v>973</v>
      </c>
      <c r="G137" s="7">
        <v>964</v>
      </c>
    </row>
    <row r="138" spans="1:7" x14ac:dyDescent="0.2">
      <c r="A138" s="13">
        <f>SUM(E138:G138)</f>
        <v>2839</v>
      </c>
      <c r="B138" s="7" t="s">
        <v>463</v>
      </c>
      <c r="C138" s="7" t="s">
        <v>462</v>
      </c>
      <c r="D138" s="7" t="s">
        <v>464</v>
      </c>
      <c r="E138" s="13">
        <v>939</v>
      </c>
      <c r="F138" s="13">
        <v>960</v>
      </c>
      <c r="G138" s="11">
        <v>940</v>
      </c>
    </row>
    <row r="139" spans="1:7" x14ac:dyDescent="0.2">
      <c r="A139" s="13">
        <f>SUM(E139:G139)</f>
        <v>2819</v>
      </c>
      <c r="B139" s="7" t="s">
        <v>379</v>
      </c>
      <c r="C139" s="7" t="s">
        <v>380</v>
      </c>
      <c r="D139" s="7" t="s">
        <v>381</v>
      </c>
      <c r="E139" s="13">
        <v>925</v>
      </c>
      <c r="F139" s="13">
        <v>949</v>
      </c>
      <c r="G139" s="7">
        <v>945</v>
      </c>
    </row>
    <row r="140" spans="1:7" x14ac:dyDescent="0.2">
      <c r="A140" s="13">
        <f>SUM(E140:G140)</f>
        <v>2782</v>
      </c>
      <c r="B140" s="7" t="s">
        <v>214</v>
      </c>
      <c r="C140" s="7" t="s">
        <v>215</v>
      </c>
      <c r="D140" s="7" t="s">
        <v>216</v>
      </c>
      <c r="E140" s="13">
        <v>926</v>
      </c>
      <c r="F140" s="13">
        <v>933</v>
      </c>
      <c r="G140" s="14">
        <v>923</v>
      </c>
    </row>
    <row r="141" spans="1:7" x14ac:dyDescent="0.2">
      <c r="A141" s="13">
        <f>SUM(E141:G141)</f>
        <v>2760</v>
      </c>
      <c r="B141" s="7" t="s">
        <v>360</v>
      </c>
      <c r="C141" s="7" t="s">
        <v>361</v>
      </c>
      <c r="D141" s="7"/>
      <c r="E141" s="13">
        <v>910</v>
      </c>
      <c r="F141" s="13">
        <v>935</v>
      </c>
      <c r="G141" s="14">
        <v>915</v>
      </c>
    </row>
    <row r="142" spans="1:7" x14ac:dyDescent="0.2">
      <c r="A142" s="13">
        <f>SUM(E142:G142)</f>
        <v>2707</v>
      </c>
      <c r="B142" s="7" t="s">
        <v>287</v>
      </c>
      <c r="C142" s="7" t="s">
        <v>444</v>
      </c>
      <c r="D142" s="7" t="s">
        <v>288</v>
      </c>
      <c r="E142" s="13">
        <v>891</v>
      </c>
      <c r="F142" s="13">
        <v>897</v>
      </c>
      <c r="G142" s="14">
        <v>919</v>
      </c>
    </row>
    <row r="143" spans="1:7" x14ac:dyDescent="0.2">
      <c r="A143" s="13">
        <f>SUM(E143:G143)</f>
        <v>2629</v>
      </c>
      <c r="B143" s="7" t="s">
        <v>109</v>
      </c>
      <c r="C143" s="7" t="s">
        <v>110</v>
      </c>
      <c r="D143" s="7" t="s">
        <v>111</v>
      </c>
      <c r="E143" s="13">
        <v>879</v>
      </c>
      <c r="F143" s="13">
        <v>855</v>
      </c>
      <c r="G143" s="11">
        <v>895</v>
      </c>
    </row>
    <row r="144" spans="1:7" x14ac:dyDescent="0.2">
      <c r="A144" s="13">
        <f>SUM(E144:G144)</f>
        <v>2624</v>
      </c>
      <c r="B144" s="7" t="s">
        <v>251</v>
      </c>
      <c r="C144" s="7" t="s">
        <v>450</v>
      </c>
      <c r="D144" s="7" t="s">
        <v>252</v>
      </c>
      <c r="E144" s="13">
        <v>847</v>
      </c>
      <c r="F144" s="13">
        <v>866</v>
      </c>
      <c r="G144" s="11">
        <v>911</v>
      </c>
    </row>
    <row r="145" spans="1:7" x14ac:dyDescent="0.2">
      <c r="A145" s="13">
        <f>SUM(E145:G145)</f>
        <v>2602</v>
      </c>
      <c r="B145" s="7" t="s">
        <v>249</v>
      </c>
      <c r="C145" s="7" t="s">
        <v>250</v>
      </c>
      <c r="D145" s="7"/>
      <c r="E145" s="13">
        <v>824</v>
      </c>
      <c r="F145" s="13">
        <v>869</v>
      </c>
      <c r="G145" s="11">
        <v>909</v>
      </c>
    </row>
    <row r="146" spans="1:7" x14ac:dyDescent="0.2">
      <c r="A146" s="13">
        <f>SUM(E146:G146)</f>
        <v>2537</v>
      </c>
      <c r="B146" s="7" t="s">
        <v>222</v>
      </c>
      <c r="C146" s="7" t="s">
        <v>223</v>
      </c>
      <c r="D146" s="7" t="s">
        <v>224</v>
      </c>
      <c r="E146" s="13">
        <v>832</v>
      </c>
      <c r="F146" s="13">
        <v>875</v>
      </c>
      <c r="G146" s="11">
        <v>830</v>
      </c>
    </row>
    <row r="147" spans="1:7" x14ac:dyDescent="0.2">
      <c r="A147" s="13">
        <f>SUM(E147:G147)</f>
        <v>2322</v>
      </c>
      <c r="B147" s="7" t="s">
        <v>220</v>
      </c>
      <c r="C147" s="7" t="s">
        <v>221</v>
      </c>
      <c r="D147" s="7"/>
      <c r="E147" s="13">
        <v>727</v>
      </c>
      <c r="F147" s="13">
        <v>827</v>
      </c>
      <c r="G147" s="11">
        <v>768</v>
      </c>
    </row>
    <row r="148" spans="1:7" x14ac:dyDescent="0.2">
      <c r="A148" s="13">
        <f>SUM(E148:G148)</f>
        <v>2108</v>
      </c>
      <c r="B148" s="7" t="s">
        <v>144</v>
      </c>
      <c r="C148" s="7" t="s">
        <v>145</v>
      </c>
      <c r="D148" s="7" t="s">
        <v>146</v>
      </c>
      <c r="E148" s="13">
        <v>601</v>
      </c>
      <c r="F148" s="13">
        <v>716</v>
      </c>
      <c r="G148" s="11">
        <v>791</v>
      </c>
    </row>
    <row r="149" spans="1:7" x14ac:dyDescent="0.2">
      <c r="A149" s="13">
        <f>SUM(E149:G149)</f>
        <v>1973</v>
      </c>
      <c r="B149" s="7" t="s">
        <v>217</v>
      </c>
      <c r="C149" s="7" t="s">
        <v>218</v>
      </c>
      <c r="D149" s="7" t="s">
        <v>219</v>
      </c>
      <c r="E149" s="13">
        <v>702</v>
      </c>
      <c r="F149" s="13">
        <v>748</v>
      </c>
      <c r="G149" s="11">
        <v>523</v>
      </c>
    </row>
    <row r="150" spans="1:7" x14ac:dyDescent="0.2">
      <c r="A150" s="13">
        <f>SUM(E150:G150)</f>
        <v>1914</v>
      </c>
      <c r="B150" s="7" t="s">
        <v>155</v>
      </c>
      <c r="C150" s="7" t="s">
        <v>156</v>
      </c>
      <c r="D150" s="7" t="s">
        <v>157</v>
      </c>
      <c r="E150" s="13">
        <v>593</v>
      </c>
      <c r="F150" s="13">
        <v>680</v>
      </c>
      <c r="G150" s="11">
        <v>641</v>
      </c>
    </row>
    <row r="151" spans="1:7" x14ac:dyDescent="0.2">
      <c r="A151" s="13">
        <f>SUM(E151:G151)</f>
        <v>1752</v>
      </c>
      <c r="B151" s="7" t="s">
        <v>176</v>
      </c>
      <c r="C151" s="7" t="s">
        <v>177</v>
      </c>
      <c r="D151" s="7" t="s">
        <v>178</v>
      </c>
      <c r="E151" s="13">
        <v>578</v>
      </c>
      <c r="F151" s="13">
        <v>671</v>
      </c>
      <c r="G151" s="11">
        <v>503</v>
      </c>
    </row>
    <row r="152" spans="1:7" x14ac:dyDescent="0.2">
      <c r="A152" s="13">
        <f>SUM(E152:G152)</f>
        <v>1667</v>
      </c>
      <c r="B152" s="7" t="s">
        <v>10</v>
      </c>
      <c r="C152" s="7" t="s">
        <v>11</v>
      </c>
      <c r="D152" s="7"/>
      <c r="E152" s="13">
        <v>543</v>
      </c>
      <c r="F152" s="13">
        <v>661</v>
      </c>
      <c r="G152" s="11">
        <v>463</v>
      </c>
    </row>
    <row r="153" spans="1:7" x14ac:dyDescent="0.2">
      <c r="A153" s="17">
        <f>SUM(E153:G153)</f>
        <v>1272</v>
      </c>
      <c r="B153" s="7" t="s">
        <v>27</v>
      </c>
      <c r="C153" s="7" t="s">
        <v>28</v>
      </c>
      <c r="D153" s="7"/>
      <c r="E153" s="17">
        <v>435</v>
      </c>
      <c r="F153" s="17">
        <v>572</v>
      </c>
      <c r="G153" s="11">
        <v>265</v>
      </c>
    </row>
    <row r="154" spans="1:7" x14ac:dyDescent="0.2">
      <c r="B154" s="8"/>
      <c r="C154" s="8"/>
      <c r="D154" s="8"/>
    </row>
    <row r="155" spans="1:7" x14ac:dyDescent="0.2">
      <c r="A155" s="20" t="s">
        <v>437</v>
      </c>
      <c r="B155" s="20"/>
      <c r="C155" s="20"/>
      <c r="D155" s="20"/>
      <c r="E155" s="20"/>
      <c r="F155" s="20"/>
      <c r="G155" s="20"/>
    </row>
    <row r="156" spans="1:7" x14ac:dyDescent="0.2">
      <c r="A156" s="13">
        <f t="shared" ref="A156:A184" si="8">SUM(E156:G156)</f>
        <v>2981</v>
      </c>
      <c r="B156" s="7" t="s">
        <v>87</v>
      </c>
      <c r="C156" s="7" t="s">
        <v>397</v>
      </c>
      <c r="D156" s="7" t="s">
        <v>166</v>
      </c>
      <c r="E156" s="13">
        <v>997</v>
      </c>
      <c r="F156" s="13">
        <v>988</v>
      </c>
      <c r="G156" s="14">
        <v>996</v>
      </c>
    </row>
    <row r="157" spans="1:7" x14ac:dyDescent="0.2">
      <c r="A157" s="13">
        <f t="shared" si="8"/>
        <v>2937</v>
      </c>
      <c r="B157" s="7" t="s">
        <v>229</v>
      </c>
      <c r="C157" s="7" t="s">
        <v>26</v>
      </c>
      <c r="D157" s="7" t="s">
        <v>244</v>
      </c>
      <c r="E157" s="13">
        <v>982</v>
      </c>
      <c r="F157" s="13">
        <v>983</v>
      </c>
      <c r="G157" s="14">
        <v>972</v>
      </c>
    </row>
    <row r="158" spans="1:7" x14ac:dyDescent="0.2">
      <c r="A158" s="13">
        <f t="shared" si="8"/>
        <v>2888</v>
      </c>
      <c r="B158" s="7" t="s">
        <v>253</v>
      </c>
      <c r="C158" s="7" t="s">
        <v>44</v>
      </c>
      <c r="D158" s="7" t="s">
        <v>52</v>
      </c>
      <c r="E158" s="13">
        <v>968</v>
      </c>
      <c r="F158" s="13">
        <v>946</v>
      </c>
      <c r="G158" s="14">
        <v>974</v>
      </c>
    </row>
    <row r="159" spans="1:7" x14ac:dyDescent="0.2">
      <c r="A159" s="13">
        <f t="shared" si="8"/>
        <v>2793</v>
      </c>
      <c r="B159" s="7" t="s">
        <v>316</v>
      </c>
      <c r="C159" s="7" t="s">
        <v>317</v>
      </c>
      <c r="D159" s="7"/>
      <c r="E159" s="13">
        <v>911</v>
      </c>
      <c r="F159" s="13">
        <v>941</v>
      </c>
      <c r="G159" s="14">
        <v>941</v>
      </c>
    </row>
    <row r="160" spans="1:7" x14ac:dyDescent="0.2">
      <c r="A160" s="13">
        <f t="shared" si="8"/>
        <v>2789</v>
      </c>
      <c r="B160" s="7" t="s">
        <v>333</v>
      </c>
      <c r="C160" s="7" t="s">
        <v>334</v>
      </c>
      <c r="D160" s="7" t="s">
        <v>63</v>
      </c>
      <c r="E160" s="13">
        <v>907</v>
      </c>
      <c r="F160" s="13">
        <v>939</v>
      </c>
      <c r="G160" s="14">
        <v>943</v>
      </c>
    </row>
    <row r="161" spans="1:7" x14ac:dyDescent="0.2">
      <c r="A161" s="13">
        <f t="shared" si="8"/>
        <v>2726</v>
      </c>
      <c r="B161" s="7" t="s">
        <v>198</v>
      </c>
      <c r="C161" s="7" t="s">
        <v>313</v>
      </c>
      <c r="D161" s="7" t="s">
        <v>20</v>
      </c>
      <c r="E161" s="13">
        <v>892</v>
      </c>
      <c r="F161" s="13">
        <v>901</v>
      </c>
      <c r="G161" s="14">
        <v>933</v>
      </c>
    </row>
    <row r="162" spans="1:7" x14ac:dyDescent="0.2">
      <c r="A162" s="13">
        <f t="shared" si="8"/>
        <v>2718</v>
      </c>
      <c r="B162" s="7" t="s">
        <v>58</v>
      </c>
      <c r="C162" s="7" t="s">
        <v>395</v>
      </c>
      <c r="D162" s="7" t="s">
        <v>396</v>
      </c>
      <c r="E162" s="13">
        <v>904</v>
      </c>
      <c r="F162" s="13">
        <v>924</v>
      </c>
      <c r="G162" s="14">
        <v>890</v>
      </c>
    </row>
    <row r="163" spans="1:7" x14ac:dyDescent="0.2">
      <c r="A163" s="13">
        <f t="shared" si="8"/>
        <v>2691</v>
      </c>
      <c r="B163" s="7" t="s">
        <v>362</v>
      </c>
      <c r="C163" s="7" t="s">
        <v>363</v>
      </c>
      <c r="D163" s="7" t="s">
        <v>265</v>
      </c>
      <c r="E163" s="13">
        <v>893</v>
      </c>
      <c r="F163" s="13">
        <v>922</v>
      </c>
      <c r="G163" s="14">
        <v>876</v>
      </c>
    </row>
    <row r="164" spans="1:7" x14ac:dyDescent="0.2">
      <c r="A164" s="13">
        <f t="shared" si="8"/>
        <v>2645</v>
      </c>
      <c r="B164" s="7" t="s">
        <v>254</v>
      </c>
      <c r="C164" s="7" t="s">
        <v>451</v>
      </c>
      <c r="D164" s="7" t="s">
        <v>52</v>
      </c>
      <c r="E164" s="13">
        <v>884</v>
      </c>
      <c r="F164" s="13">
        <v>877</v>
      </c>
      <c r="G164" s="14">
        <v>884</v>
      </c>
    </row>
    <row r="165" spans="1:7" x14ac:dyDescent="0.2">
      <c r="A165" s="13">
        <f t="shared" si="8"/>
        <v>2632</v>
      </c>
      <c r="B165" s="7" t="s">
        <v>58</v>
      </c>
      <c r="C165" s="7" t="s">
        <v>225</v>
      </c>
      <c r="D165" s="7"/>
      <c r="E165" s="13">
        <v>865</v>
      </c>
      <c r="F165" s="13">
        <v>868</v>
      </c>
      <c r="G165" s="11">
        <v>899</v>
      </c>
    </row>
    <row r="166" spans="1:7" x14ac:dyDescent="0.2">
      <c r="A166" s="13">
        <f t="shared" si="8"/>
        <v>2628</v>
      </c>
      <c r="B166" s="7" t="s">
        <v>10</v>
      </c>
      <c r="C166" s="7" t="s">
        <v>261</v>
      </c>
      <c r="D166" s="7" t="s">
        <v>262</v>
      </c>
      <c r="E166" s="13">
        <v>849</v>
      </c>
      <c r="F166" s="13">
        <v>899</v>
      </c>
      <c r="G166" s="14">
        <v>880</v>
      </c>
    </row>
    <row r="167" spans="1:7" x14ac:dyDescent="0.2">
      <c r="A167" s="13">
        <f t="shared" si="8"/>
        <v>2589</v>
      </c>
      <c r="B167" s="7" t="s">
        <v>116</v>
      </c>
      <c r="C167" s="7" t="s">
        <v>117</v>
      </c>
      <c r="D167" s="7"/>
      <c r="E167" s="13">
        <v>830</v>
      </c>
      <c r="F167" s="13">
        <v>884</v>
      </c>
      <c r="G167" s="14">
        <v>875</v>
      </c>
    </row>
    <row r="168" spans="1:7" x14ac:dyDescent="0.2">
      <c r="A168" s="13">
        <f t="shared" si="8"/>
        <v>2576</v>
      </c>
      <c r="B168" s="7" t="s">
        <v>172</v>
      </c>
      <c r="C168" s="7" t="s">
        <v>173</v>
      </c>
      <c r="D168" s="7" t="s">
        <v>35</v>
      </c>
      <c r="E168" s="13">
        <v>861</v>
      </c>
      <c r="F168" s="13">
        <v>846</v>
      </c>
      <c r="G168" s="14">
        <v>869</v>
      </c>
    </row>
    <row r="169" spans="1:7" x14ac:dyDescent="0.2">
      <c r="A169" s="13">
        <f t="shared" si="8"/>
        <v>2387</v>
      </c>
      <c r="B169" s="7" t="s">
        <v>6</v>
      </c>
      <c r="C169" s="7" t="s">
        <v>314</v>
      </c>
      <c r="D169" s="7" t="s">
        <v>315</v>
      </c>
      <c r="E169" s="13">
        <v>750</v>
      </c>
      <c r="F169" s="13">
        <v>820</v>
      </c>
      <c r="G169" s="11">
        <v>817</v>
      </c>
    </row>
    <row r="170" spans="1:7" x14ac:dyDescent="0.2">
      <c r="A170" s="13">
        <f t="shared" si="8"/>
        <v>2383</v>
      </c>
      <c r="B170" s="7" t="s">
        <v>80</v>
      </c>
      <c r="C170" s="7" t="s">
        <v>291</v>
      </c>
      <c r="D170" s="7" t="s">
        <v>45</v>
      </c>
      <c r="E170" s="13">
        <v>754</v>
      </c>
      <c r="F170" s="13">
        <v>813</v>
      </c>
      <c r="G170" s="11">
        <v>816</v>
      </c>
    </row>
    <row r="171" spans="1:7" x14ac:dyDescent="0.2">
      <c r="A171" s="13">
        <f t="shared" si="8"/>
        <v>2375</v>
      </c>
      <c r="B171" s="7" t="s">
        <v>114</v>
      </c>
      <c r="C171" s="7" t="s">
        <v>115</v>
      </c>
      <c r="D171" s="7" t="s">
        <v>35</v>
      </c>
      <c r="E171" s="13">
        <v>749</v>
      </c>
      <c r="F171" s="13">
        <v>816</v>
      </c>
      <c r="G171" s="11">
        <v>810</v>
      </c>
    </row>
    <row r="172" spans="1:7" x14ac:dyDescent="0.2">
      <c r="A172" s="13">
        <f t="shared" si="8"/>
        <v>2283</v>
      </c>
      <c r="B172" s="7" t="s">
        <v>446</v>
      </c>
      <c r="C172" s="7" t="s">
        <v>447</v>
      </c>
      <c r="D172" s="7"/>
      <c r="E172" s="13">
        <v>696</v>
      </c>
      <c r="F172" s="13">
        <v>812</v>
      </c>
      <c r="G172" s="11">
        <v>775</v>
      </c>
    </row>
    <row r="173" spans="1:7" x14ac:dyDescent="0.2">
      <c r="A173" s="13">
        <f t="shared" si="8"/>
        <v>2179</v>
      </c>
      <c r="B173" s="7" t="s">
        <v>112</v>
      </c>
      <c r="C173" s="7" t="s">
        <v>113</v>
      </c>
      <c r="D173" s="7"/>
      <c r="E173" s="13">
        <v>705</v>
      </c>
      <c r="F173" s="13">
        <v>783</v>
      </c>
      <c r="G173" s="11">
        <v>691</v>
      </c>
    </row>
    <row r="174" spans="1:7" x14ac:dyDescent="0.2">
      <c r="A174" s="11">
        <f t="shared" si="8"/>
        <v>2155</v>
      </c>
      <c r="B174" s="7" t="s">
        <v>460</v>
      </c>
      <c r="C174" s="7" t="s">
        <v>461</v>
      </c>
      <c r="D174" s="7"/>
      <c r="E174" s="11">
        <v>680</v>
      </c>
      <c r="F174" s="11">
        <v>772</v>
      </c>
      <c r="G174" s="14">
        <v>703</v>
      </c>
    </row>
    <row r="175" spans="1:7" x14ac:dyDescent="0.2">
      <c r="A175" s="13">
        <f t="shared" si="8"/>
        <v>2086</v>
      </c>
      <c r="B175" s="7" t="s">
        <v>61</v>
      </c>
      <c r="C175" s="7" t="s">
        <v>62</v>
      </c>
      <c r="D175" s="7" t="s">
        <v>63</v>
      </c>
      <c r="E175" s="13">
        <v>634</v>
      </c>
      <c r="F175" s="13">
        <v>797</v>
      </c>
      <c r="G175" s="11">
        <v>655</v>
      </c>
    </row>
    <row r="176" spans="1:7" x14ac:dyDescent="0.2">
      <c r="A176" s="13">
        <f t="shared" si="8"/>
        <v>2063</v>
      </c>
      <c r="B176" s="7" t="s">
        <v>118</v>
      </c>
      <c r="C176" s="7" t="s">
        <v>119</v>
      </c>
      <c r="D176" s="7"/>
      <c r="E176" s="13">
        <v>666</v>
      </c>
      <c r="F176" s="13">
        <v>741</v>
      </c>
      <c r="G176" s="11">
        <v>656</v>
      </c>
    </row>
    <row r="177" spans="1:7" x14ac:dyDescent="0.2">
      <c r="A177" s="13">
        <f t="shared" si="8"/>
        <v>1893</v>
      </c>
      <c r="B177" s="7" t="s">
        <v>289</v>
      </c>
      <c r="C177" s="7" t="s">
        <v>290</v>
      </c>
      <c r="D177" s="7"/>
      <c r="E177" s="13">
        <v>624</v>
      </c>
      <c r="F177" s="13">
        <v>710</v>
      </c>
      <c r="G177" s="11">
        <v>559</v>
      </c>
    </row>
    <row r="178" spans="1:7" x14ac:dyDescent="0.2">
      <c r="A178" s="13">
        <f t="shared" si="8"/>
        <v>1635</v>
      </c>
      <c r="B178" s="7" t="s">
        <v>80</v>
      </c>
      <c r="C178" s="7" t="s">
        <v>452</v>
      </c>
      <c r="D178" s="7" t="s">
        <v>52</v>
      </c>
      <c r="E178" s="13">
        <v>541</v>
      </c>
      <c r="F178" s="13">
        <v>639</v>
      </c>
      <c r="G178" s="11">
        <v>455</v>
      </c>
    </row>
    <row r="179" spans="1:7" x14ac:dyDescent="0.2">
      <c r="A179" s="13">
        <f t="shared" si="8"/>
        <v>1504</v>
      </c>
      <c r="B179" s="7" t="s">
        <v>4</v>
      </c>
      <c r="C179" s="7" t="s">
        <v>5</v>
      </c>
      <c r="D179" s="7"/>
      <c r="E179" s="13">
        <v>494</v>
      </c>
      <c r="F179" s="13">
        <v>606</v>
      </c>
      <c r="G179" s="11">
        <v>404</v>
      </c>
    </row>
    <row r="180" spans="1:7" x14ac:dyDescent="0.2">
      <c r="A180" s="13">
        <f t="shared" si="8"/>
        <v>1493</v>
      </c>
      <c r="B180" s="7" t="s">
        <v>31</v>
      </c>
      <c r="C180" s="7" t="s">
        <v>79</v>
      </c>
      <c r="D180" s="7" t="s">
        <v>63</v>
      </c>
      <c r="E180" s="13">
        <v>478</v>
      </c>
      <c r="F180" s="13">
        <v>600</v>
      </c>
      <c r="G180" s="11">
        <v>415</v>
      </c>
    </row>
    <row r="181" spans="1:7" x14ac:dyDescent="0.2">
      <c r="A181" s="13">
        <f t="shared" si="8"/>
        <v>1351</v>
      </c>
      <c r="B181" s="7" t="s">
        <v>1</v>
      </c>
      <c r="C181" s="7" t="s">
        <v>2</v>
      </c>
      <c r="D181" s="7" t="s">
        <v>3</v>
      </c>
      <c r="E181" s="13">
        <v>466</v>
      </c>
      <c r="F181" s="13">
        <v>592</v>
      </c>
      <c r="G181" s="11">
        <v>293</v>
      </c>
    </row>
    <row r="182" spans="1:7" x14ac:dyDescent="0.2">
      <c r="A182" s="13">
        <f t="shared" si="8"/>
        <v>1347</v>
      </c>
      <c r="B182" s="7" t="s">
        <v>38</v>
      </c>
      <c r="C182" s="7" t="s">
        <v>39</v>
      </c>
      <c r="D182" s="7" t="s">
        <v>40</v>
      </c>
      <c r="E182" s="13">
        <v>475</v>
      </c>
      <c r="F182" s="13">
        <v>574</v>
      </c>
      <c r="G182" s="11">
        <v>298</v>
      </c>
    </row>
    <row r="183" spans="1:7" x14ac:dyDescent="0.2">
      <c r="A183" s="13">
        <f t="shared" si="8"/>
        <v>1273</v>
      </c>
      <c r="B183" s="7" t="s">
        <v>6</v>
      </c>
      <c r="C183" s="7" t="s">
        <v>7</v>
      </c>
      <c r="D183" s="7"/>
      <c r="E183" s="13">
        <v>447</v>
      </c>
      <c r="F183" s="13">
        <v>569</v>
      </c>
      <c r="G183" s="11">
        <v>257</v>
      </c>
    </row>
    <row r="184" spans="1:7" x14ac:dyDescent="0.2">
      <c r="A184" s="16">
        <f t="shared" si="8"/>
        <v>1256</v>
      </c>
      <c r="B184" s="7" t="s">
        <v>14</v>
      </c>
      <c r="C184" s="7" t="s">
        <v>15</v>
      </c>
      <c r="D184" s="7"/>
      <c r="E184" s="16">
        <v>439</v>
      </c>
      <c r="F184" s="16">
        <v>567</v>
      </c>
      <c r="G184" s="12">
        <v>250</v>
      </c>
    </row>
    <row r="185" spans="1:7" x14ac:dyDescent="0.2">
      <c r="B185" s="8"/>
      <c r="C185" s="8"/>
      <c r="D185" s="8"/>
    </row>
    <row r="186" spans="1:7" x14ac:dyDescent="0.2">
      <c r="A186" s="23" t="s">
        <v>438</v>
      </c>
      <c r="B186" s="24"/>
      <c r="C186" s="24"/>
      <c r="D186" s="24"/>
      <c r="E186" s="24"/>
      <c r="F186" s="24"/>
      <c r="G186" s="25"/>
    </row>
    <row r="187" spans="1:7" x14ac:dyDescent="0.2">
      <c r="A187" s="13">
        <f t="shared" ref="A187:A200" si="9">SUM(E187:G187)</f>
        <v>2858</v>
      </c>
      <c r="B187" s="7" t="s">
        <v>364</v>
      </c>
      <c r="C187" s="7" t="s">
        <v>365</v>
      </c>
      <c r="D187" s="7" t="s">
        <v>366</v>
      </c>
      <c r="E187" s="13">
        <v>952</v>
      </c>
      <c r="F187" s="13">
        <v>955</v>
      </c>
      <c r="G187" s="7">
        <v>951</v>
      </c>
    </row>
    <row r="188" spans="1:7" x14ac:dyDescent="0.2">
      <c r="A188" s="13">
        <f t="shared" si="9"/>
        <v>2801</v>
      </c>
      <c r="B188" s="7" t="s">
        <v>229</v>
      </c>
      <c r="C188" s="7" t="s">
        <v>230</v>
      </c>
      <c r="D188" s="7"/>
      <c r="E188" s="13">
        <v>920</v>
      </c>
      <c r="F188" s="13">
        <v>932</v>
      </c>
      <c r="G188" s="7">
        <v>949</v>
      </c>
    </row>
    <row r="189" spans="1:7" x14ac:dyDescent="0.2">
      <c r="A189" s="13">
        <f t="shared" si="9"/>
        <v>2649</v>
      </c>
      <c r="B189" s="7" t="s">
        <v>335</v>
      </c>
      <c r="C189" s="7" t="s">
        <v>336</v>
      </c>
      <c r="D189" s="7" t="s">
        <v>337</v>
      </c>
      <c r="E189" s="13">
        <v>859</v>
      </c>
      <c r="F189" s="13">
        <v>907</v>
      </c>
      <c r="G189" s="7">
        <v>883</v>
      </c>
    </row>
    <row r="190" spans="1:7" x14ac:dyDescent="0.2">
      <c r="A190" s="13">
        <f t="shared" si="9"/>
        <v>2590</v>
      </c>
      <c r="B190" s="7" t="s">
        <v>255</v>
      </c>
      <c r="C190" s="7" t="s">
        <v>256</v>
      </c>
      <c r="D190" s="7" t="s">
        <v>257</v>
      </c>
      <c r="E190" s="13">
        <v>821</v>
      </c>
      <c r="F190" s="13">
        <v>863</v>
      </c>
      <c r="G190" s="7">
        <v>906</v>
      </c>
    </row>
    <row r="191" spans="1:7" x14ac:dyDescent="0.2">
      <c r="A191" s="13">
        <f t="shared" si="9"/>
        <v>2320</v>
      </c>
      <c r="B191" s="7" t="s">
        <v>263</v>
      </c>
      <c r="C191" s="7" t="s">
        <v>264</v>
      </c>
      <c r="D191" s="7" t="s">
        <v>265</v>
      </c>
      <c r="E191" s="13">
        <v>748</v>
      </c>
      <c r="F191" s="13">
        <v>829</v>
      </c>
      <c r="G191" s="14">
        <v>743</v>
      </c>
    </row>
    <row r="192" spans="1:7" x14ac:dyDescent="0.2">
      <c r="A192" s="13">
        <f t="shared" si="9"/>
        <v>2310</v>
      </c>
      <c r="B192" s="7" t="s">
        <v>226</v>
      </c>
      <c r="C192" s="7" t="s">
        <v>227</v>
      </c>
      <c r="D192" s="7" t="s">
        <v>228</v>
      </c>
      <c r="E192" s="13">
        <v>771</v>
      </c>
      <c r="F192" s="13">
        <v>780</v>
      </c>
      <c r="G192" s="14">
        <v>759</v>
      </c>
    </row>
    <row r="193" spans="1:7" x14ac:dyDescent="0.2">
      <c r="A193" s="13">
        <f t="shared" si="9"/>
        <v>2210</v>
      </c>
      <c r="B193" s="7" t="s">
        <v>87</v>
      </c>
      <c r="C193" s="7" t="s">
        <v>88</v>
      </c>
      <c r="D193" s="7" t="s">
        <v>89</v>
      </c>
      <c r="E193" s="13">
        <v>714</v>
      </c>
      <c r="F193" s="13">
        <v>751</v>
      </c>
      <c r="G193" s="14">
        <v>745</v>
      </c>
    </row>
    <row r="194" spans="1:7" x14ac:dyDescent="0.2">
      <c r="A194" s="13">
        <f t="shared" si="9"/>
        <v>2188</v>
      </c>
      <c r="B194" s="7" t="s">
        <v>239</v>
      </c>
      <c r="C194" s="7" t="s">
        <v>240</v>
      </c>
      <c r="D194" s="7" t="s">
        <v>241</v>
      </c>
      <c r="E194" s="13">
        <v>658</v>
      </c>
      <c r="F194" s="13">
        <v>802</v>
      </c>
      <c r="G194" s="14">
        <v>728</v>
      </c>
    </row>
    <row r="195" spans="1:7" x14ac:dyDescent="0.2">
      <c r="A195" s="13">
        <f t="shared" si="9"/>
        <v>2041</v>
      </c>
      <c r="B195" s="7" t="s">
        <v>318</v>
      </c>
      <c r="C195" s="7" t="s">
        <v>319</v>
      </c>
      <c r="D195" s="7" t="s">
        <v>320</v>
      </c>
      <c r="E195" s="13">
        <v>772</v>
      </c>
      <c r="F195" s="13">
        <v>617</v>
      </c>
      <c r="G195" s="14">
        <v>652</v>
      </c>
    </row>
    <row r="196" spans="1:7" x14ac:dyDescent="0.2">
      <c r="A196" s="13">
        <f t="shared" si="9"/>
        <v>1999</v>
      </c>
      <c r="B196" s="7" t="s">
        <v>126</v>
      </c>
      <c r="C196" s="7" t="s">
        <v>127</v>
      </c>
      <c r="D196" s="7" t="s">
        <v>128</v>
      </c>
      <c r="E196" s="13">
        <v>612</v>
      </c>
      <c r="F196" s="13">
        <v>723</v>
      </c>
      <c r="G196" s="14">
        <v>664</v>
      </c>
    </row>
    <row r="197" spans="1:7" x14ac:dyDescent="0.2">
      <c r="A197" s="13">
        <f t="shared" si="9"/>
        <v>1913</v>
      </c>
      <c r="B197" s="7" t="s">
        <v>66</v>
      </c>
      <c r="C197" s="7" t="s">
        <v>67</v>
      </c>
      <c r="D197" s="7" t="s">
        <v>68</v>
      </c>
      <c r="E197" s="13">
        <v>642</v>
      </c>
      <c r="F197" s="13">
        <v>699</v>
      </c>
      <c r="G197" s="11">
        <v>572</v>
      </c>
    </row>
    <row r="198" spans="1:7" x14ac:dyDescent="0.2">
      <c r="A198" s="13">
        <f t="shared" si="9"/>
        <v>1675</v>
      </c>
      <c r="B198" s="7" t="s">
        <v>41</v>
      </c>
      <c r="C198" s="7" t="s">
        <v>42</v>
      </c>
      <c r="D198" s="7"/>
      <c r="E198" s="13">
        <v>527</v>
      </c>
      <c r="F198" s="13">
        <v>642</v>
      </c>
      <c r="G198" s="14">
        <v>506</v>
      </c>
    </row>
    <row r="199" spans="1:7" x14ac:dyDescent="0.2">
      <c r="A199" s="13">
        <f t="shared" si="9"/>
        <v>1548</v>
      </c>
      <c r="B199" s="7" t="s">
        <v>132</v>
      </c>
      <c r="C199" s="7" t="s">
        <v>133</v>
      </c>
      <c r="D199" s="7"/>
      <c r="E199" s="13">
        <v>487</v>
      </c>
      <c r="F199" s="13">
        <v>656</v>
      </c>
      <c r="G199" s="14">
        <v>405</v>
      </c>
    </row>
    <row r="200" spans="1:7" x14ac:dyDescent="0.2">
      <c r="A200" s="13">
        <f t="shared" si="9"/>
        <v>1380</v>
      </c>
      <c r="B200" s="7" t="s">
        <v>31</v>
      </c>
      <c r="C200" s="7" t="s">
        <v>32</v>
      </c>
      <c r="D200" s="7"/>
      <c r="E200" s="13">
        <v>444</v>
      </c>
      <c r="F200" s="13">
        <v>597</v>
      </c>
      <c r="G200" s="14">
        <v>339</v>
      </c>
    </row>
    <row r="201" spans="1:7" x14ac:dyDescent="0.2">
      <c r="B201" s="8"/>
      <c r="C201" s="8"/>
      <c r="D201" s="8"/>
    </row>
    <row r="202" spans="1:7" x14ac:dyDescent="0.2">
      <c r="A202" s="23" t="s">
        <v>439</v>
      </c>
      <c r="B202" s="24"/>
      <c r="C202" s="24"/>
      <c r="D202" s="24"/>
      <c r="E202" s="24"/>
      <c r="F202" s="24"/>
      <c r="G202" s="25"/>
    </row>
    <row r="203" spans="1:7" x14ac:dyDescent="0.2">
      <c r="A203" s="13">
        <f t="shared" ref="A203:A213" si="10">SUM(E203:G203)</f>
        <v>2934</v>
      </c>
      <c r="B203" s="7" t="s">
        <v>338</v>
      </c>
      <c r="C203" s="7" t="s">
        <v>339</v>
      </c>
      <c r="D203" s="7"/>
      <c r="E203" s="13">
        <v>979</v>
      </c>
      <c r="F203" s="13">
        <v>974</v>
      </c>
      <c r="G203" s="7">
        <v>981</v>
      </c>
    </row>
    <row r="204" spans="1:7" x14ac:dyDescent="0.2">
      <c r="A204" s="13">
        <f t="shared" si="10"/>
        <v>2855</v>
      </c>
      <c r="B204" s="7" t="s">
        <v>382</v>
      </c>
      <c r="C204" s="7" t="s">
        <v>383</v>
      </c>
      <c r="D204" s="7" t="s">
        <v>384</v>
      </c>
      <c r="E204" s="13">
        <v>932</v>
      </c>
      <c r="F204" s="13">
        <v>954</v>
      </c>
      <c r="G204" s="7">
        <v>969</v>
      </c>
    </row>
    <row r="205" spans="1:7" x14ac:dyDescent="0.2">
      <c r="A205" s="13">
        <f t="shared" si="10"/>
        <v>2779</v>
      </c>
      <c r="B205" s="7" t="s">
        <v>321</v>
      </c>
      <c r="C205" s="7" t="s">
        <v>322</v>
      </c>
      <c r="D205" s="7" t="s">
        <v>323</v>
      </c>
      <c r="E205" s="13">
        <v>898</v>
      </c>
      <c r="F205" s="13">
        <v>929</v>
      </c>
      <c r="G205" s="7">
        <v>952</v>
      </c>
    </row>
    <row r="206" spans="1:7" x14ac:dyDescent="0.2">
      <c r="A206" s="13">
        <f t="shared" si="10"/>
        <v>2776</v>
      </c>
      <c r="B206" s="7" t="s">
        <v>367</v>
      </c>
      <c r="C206" s="7" t="s">
        <v>368</v>
      </c>
      <c r="D206" s="7" t="s">
        <v>369</v>
      </c>
      <c r="E206" s="13">
        <v>973</v>
      </c>
      <c r="F206" s="13">
        <v>824</v>
      </c>
      <c r="G206" s="14">
        <v>979</v>
      </c>
    </row>
    <row r="207" spans="1:7" x14ac:dyDescent="0.2">
      <c r="A207" s="13">
        <f t="shared" si="10"/>
        <v>2752</v>
      </c>
      <c r="B207" s="7" t="s">
        <v>231</v>
      </c>
      <c r="C207" s="7" t="s">
        <v>232</v>
      </c>
      <c r="D207" s="7"/>
      <c r="E207" s="13">
        <v>889</v>
      </c>
      <c r="F207" s="13">
        <v>937</v>
      </c>
      <c r="G207" s="14">
        <v>926</v>
      </c>
    </row>
    <row r="208" spans="1:7" x14ac:dyDescent="0.2">
      <c r="A208" s="13">
        <f t="shared" si="10"/>
        <v>2653</v>
      </c>
      <c r="B208" s="7" t="s">
        <v>204</v>
      </c>
      <c r="C208" s="7" t="s">
        <v>205</v>
      </c>
      <c r="D208" s="7" t="s">
        <v>52</v>
      </c>
      <c r="E208" s="13">
        <v>885</v>
      </c>
      <c r="F208" s="13">
        <v>890</v>
      </c>
      <c r="G208" s="14">
        <v>878</v>
      </c>
    </row>
    <row r="209" spans="1:7" x14ac:dyDescent="0.2">
      <c r="A209" s="13">
        <f t="shared" si="10"/>
        <v>2479</v>
      </c>
      <c r="B209" s="7" t="s">
        <v>324</v>
      </c>
      <c r="C209" s="7" t="s">
        <v>325</v>
      </c>
      <c r="D209" s="7" t="s">
        <v>326</v>
      </c>
      <c r="E209" s="13">
        <v>810</v>
      </c>
      <c r="F209" s="13">
        <v>824</v>
      </c>
      <c r="G209" s="14">
        <v>845</v>
      </c>
    </row>
    <row r="210" spans="1:7" x14ac:dyDescent="0.2">
      <c r="A210" s="13">
        <f t="shared" si="10"/>
        <v>2477</v>
      </c>
      <c r="B210" s="7" t="s">
        <v>269</v>
      </c>
      <c r="C210" s="7" t="s">
        <v>270</v>
      </c>
      <c r="D210" s="7" t="s">
        <v>271</v>
      </c>
      <c r="E210" s="13">
        <v>807</v>
      </c>
      <c r="F210" s="13">
        <v>852</v>
      </c>
      <c r="G210" s="14">
        <v>818</v>
      </c>
    </row>
    <row r="211" spans="1:7" x14ac:dyDescent="0.2">
      <c r="A211" s="13">
        <f t="shared" si="10"/>
        <v>2474</v>
      </c>
      <c r="B211" s="7" t="s">
        <v>292</v>
      </c>
      <c r="C211" s="7" t="s">
        <v>293</v>
      </c>
      <c r="D211" s="7" t="s">
        <v>294</v>
      </c>
      <c r="E211" s="13">
        <v>811</v>
      </c>
      <c r="F211" s="13">
        <v>840</v>
      </c>
      <c r="G211" s="14">
        <v>823</v>
      </c>
    </row>
    <row r="212" spans="1:7" x14ac:dyDescent="0.2">
      <c r="A212" s="13">
        <f t="shared" si="10"/>
        <v>2410</v>
      </c>
      <c r="B212" s="7" t="s">
        <v>370</v>
      </c>
      <c r="C212" s="7" t="s">
        <v>371</v>
      </c>
      <c r="D212" s="7"/>
      <c r="E212" s="13">
        <v>795</v>
      </c>
      <c r="F212" s="13">
        <v>826</v>
      </c>
      <c r="G212" s="14">
        <v>789</v>
      </c>
    </row>
    <row r="213" spans="1:7" x14ac:dyDescent="0.2">
      <c r="A213" s="13">
        <f t="shared" si="10"/>
        <v>1858</v>
      </c>
      <c r="B213" s="7" t="s">
        <v>134</v>
      </c>
      <c r="C213" s="7" t="s">
        <v>135</v>
      </c>
      <c r="D213" s="7" t="s">
        <v>136</v>
      </c>
      <c r="E213" s="13">
        <v>610</v>
      </c>
      <c r="F213" s="13">
        <v>696</v>
      </c>
      <c r="G213" s="14">
        <v>552</v>
      </c>
    </row>
    <row r="214" spans="1:7" x14ac:dyDescent="0.2">
      <c r="B214" s="8"/>
      <c r="C214" s="8"/>
      <c r="D214" s="8"/>
    </row>
    <row r="215" spans="1:7" x14ac:dyDescent="0.2">
      <c r="A215" s="23" t="s">
        <v>440</v>
      </c>
      <c r="B215" s="24"/>
      <c r="C215" s="24"/>
      <c r="D215" s="24"/>
      <c r="E215" s="24"/>
      <c r="F215" s="24"/>
      <c r="G215" s="25"/>
    </row>
    <row r="216" spans="1:7" x14ac:dyDescent="0.2">
      <c r="A216" s="13">
        <f t="shared" ref="A216:A221" si="11">SUM(E216:G216)</f>
        <v>2649</v>
      </c>
      <c r="B216" s="7" t="s">
        <v>183</v>
      </c>
      <c r="C216" s="7" t="s">
        <v>184</v>
      </c>
      <c r="D216" s="7" t="s">
        <v>185</v>
      </c>
      <c r="E216" s="13">
        <v>871</v>
      </c>
      <c r="F216" s="13">
        <v>873</v>
      </c>
      <c r="G216" s="7">
        <v>905</v>
      </c>
    </row>
    <row r="217" spans="1:7" x14ac:dyDescent="0.2">
      <c r="A217" s="13">
        <f t="shared" si="11"/>
        <v>2579</v>
      </c>
      <c r="B217" s="7" t="s">
        <v>275</v>
      </c>
      <c r="C217" s="7" t="s">
        <v>276</v>
      </c>
      <c r="D217" s="7"/>
      <c r="E217" s="13">
        <v>838</v>
      </c>
      <c r="F217" s="13">
        <v>864</v>
      </c>
      <c r="G217" s="7">
        <v>877</v>
      </c>
    </row>
    <row r="218" spans="1:7" x14ac:dyDescent="0.2">
      <c r="A218" s="13">
        <f t="shared" si="11"/>
        <v>2399</v>
      </c>
      <c r="B218" s="7" t="s">
        <v>272</v>
      </c>
      <c r="C218" s="7" t="s">
        <v>273</v>
      </c>
      <c r="D218" s="7" t="s">
        <v>274</v>
      </c>
      <c r="E218" s="13">
        <v>794</v>
      </c>
      <c r="F218" s="13">
        <v>792</v>
      </c>
      <c r="G218" s="7">
        <v>813</v>
      </c>
    </row>
    <row r="219" spans="1:7" x14ac:dyDescent="0.2">
      <c r="A219" s="13">
        <f t="shared" si="11"/>
        <v>2284</v>
      </c>
      <c r="B219" s="7" t="s">
        <v>73</v>
      </c>
      <c r="C219" s="7" t="s">
        <v>74</v>
      </c>
      <c r="D219" s="7" t="s">
        <v>75</v>
      </c>
      <c r="E219" s="13">
        <v>765</v>
      </c>
      <c r="F219" s="13">
        <v>795</v>
      </c>
      <c r="G219" s="11">
        <v>724</v>
      </c>
    </row>
    <row r="220" spans="1:7" x14ac:dyDescent="0.2">
      <c r="A220" s="13">
        <f t="shared" si="11"/>
        <v>2134</v>
      </c>
      <c r="B220" s="7" t="s">
        <v>234</v>
      </c>
      <c r="C220" s="7" t="s">
        <v>235</v>
      </c>
      <c r="D220" s="7" t="s">
        <v>236</v>
      </c>
      <c r="E220" s="13">
        <v>724</v>
      </c>
      <c r="F220" s="13">
        <v>740</v>
      </c>
      <c r="G220" s="11">
        <v>670</v>
      </c>
    </row>
    <row r="221" spans="1:7" x14ac:dyDescent="0.2">
      <c r="A221" s="13">
        <f t="shared" si="11"/>
        <v>2034</v>
      </c>
      <c r="B221" s="7" t="s">
        <v>161</v>
      </c>
      <c r="C221" s="7" t="s">
        <v>184</v>
      </c>
      <c r="D221" s="7" t="s">
        <v>162</v>
      </c>
      <c r="E221" s="13">
        <v>619</v>
      </c>
      <c r="F221" s="13">
        <v>743</v>
      </c>
      <c r="G221" s="11">
        <v>672</v>
      </c>
    </row>
    <row r="222" spans="1:7" x14ac:dyDescent="0.2">
      <c r="B222" s="8"/>
      <c r="C222" s="8"/>
      <c r="D222" s="8"/>
    </row>
    <row r="223" spans="1:7" x14ac:dyDescent="0.2">
      <c r="A223" s="20" t="s">
        <v>441</v>
      </c>
      <c r="B223" s="20"/>
      <c r="C223" s="20"/>
      <c r="D223" s="20"/>
      <c r="E223" s="20"/>
      <c r="F223" s="20"/>
      <c r="G223" s="20"/>
    </row>
    <row r="224" spans="1:7" x14ac:dyDescent="0.2">
      <c r="A224" s="26" t="s">
        <v>445</v>
      </c>
      <c r="B224" s="26"/>
      <c r="C224" s="26"/>
      <c r="D224" s="26"/>
      <c r="E224" s="26"/>
      <c r="F224" s="26"/>
      <c r="G224" s="26"/>
    </row>
  </sheetData>
  <sortState ref="A135:G153">
    <sortCondition descending="1" ref="A135:A153"/>
  </sortState>
  <mergeCells count="25">
    <mergeCell ref="A186:G186"/>
    <mergeCell ref="A202:G202"/>
    <mergeCell ref="A215:G215"/>
    <mergeCell ref="A223:G223"/>
    <mergeCell ref="A224:G224"/>
    <mergeCell ref="A155:G155"/>
    <mergeCell ref="A134:G134"/>
    <mergeCell ref="A36:G36"/>
    <mergeCell ref="A45:G45"/>
    <mergeCell ref="A53:G53"/>
    <mergeCell ref="A62:G62"/>
    <mergeCell ref="A67:G67"/>
    <mergeCell ref="A71:G71"/>
    <mergeCell ref="A74:G74"/>
    <mergeCell ref="A83:G83"/>
    <mergeCell ref="A90:G90"/>
    <mergeCell ref="A97:G97"/>
    <mergeCell ref="A113:G113"/>
    <mergeCell ref="A72:G72"/>
    <mergeCell ref="A28:G28"/>
    <mergeCell ref="E1:G1"/>
    <mergeCell ref="A3:G3"/>
    <mergeCell ref="A7:G7"/>
    <mergeCell ref="A13:G13"/>
    <mergeCell ref="A21:G21"/>
  </mergeCells>
  <pageMargins left="0.7" right="0.7" top="1.6979166666666667" bottom="0.42708333333333331" header="0.3" footer="0.3"/>
  <pageSetup paperSize="9" orientation="landscape" r:id="rId1"/>
  <headerFooter>
    <oddHeader>&amp;C&amp;G
&amp;"-,Bold"2018 Midlands Sprint Series Standings - after 3 Events
published on 4 July 18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2F3C4571DB64E9C6BCC9CE03EA1F1" ma:contentTypeVersion="8" ma:contentTypeDescription="Create a new document." ma:contentTypeScope="" ma:versionID="def300b13ee4c065ad7f413dda95f65f">
  <xsd:schema xmlns:xsd="http://www.w3.org/2001/XMLSchema" xmlns:xs="http://www.w3.org/2001/XMLSchema" xmlns:p="http://schemas.microsoft.com/office/2006/metadata/properties" xmlns:ns2="23030a4a-f6ef-44d0-859f-80f4643374ad" xmlns:ns3="345f63e9-d782-466e-8959-27506a6f1a2e" targetNamespace="http://schemas.microsoft.com/office/2006/metadata/properties" ma:root="true" ma:fieldsID="202cd9a43159050f8fd30256bd9b1aef" ns2:_="" ns3:_="">
    <xsd:import namespace="23030a4a-f6ef-44d0-859f-80f4643374ad"/>
    <xsd:import namespace="345f63e9-d782-466e-8959-27506a6f1a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30a4a-f6ef-44d0-859f-80f4643374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f63e9-d782-466e-8959-27506a6f1a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FB07D5-9878-4CA7-AC94-E3834CFB97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05A988-931E-49D5-B189-F2B40DB2BE28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345f63e9-d782-466e-8959-27506a6f1a2e"/>
    <ds:schemaRef ds:uri="http://purl.org/dc/dcmitype/"/>
    <ds:schemaRef ds:uri="23030a4a-f6ef-44d0-859f-80f4643374a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E5FC6BE-E804-48C1-9D20-A59C4F5D2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030a4a-f6ef-44d0-859f-80f4643374ad"/>
    <ds:schemaRef ds:uri="345f63e9-d782-466e-8959-27506a6f1a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 Bell</cp:lastModifiedBy>
  <dcterms:created xsi:type="dcterms:W3CDTF">2006-10-02T04:59:59Z</dcterms:created>
  <dcterms:modified xsi:type="dcterms:W3CDTF">2018-07-11T11:00:02Z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0x010100F002F3C4571DB64E9C6BCC9CE03EA1F1</vt:lpwstr>
  </property>
</Properties>
</file>